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stemicsphereunipessoallda-my.sharepoint.com/personal/geral_systemic_pt/Documents/Systemic/Equipa Systemic - One Drive/2021/01 - Clientes/IAPMEI/2_Projeto/Atividade 4/"/>
    </mc:Choice>
  </mc:AlternateContent>
  <xr:revisionPtr revIDLastSave="88" documentId="13_ncr:1_{C859C6CD-81C6-4665-9F15-2241EF17801C}" xr6:coauthVersionLast="47" xr6:coauthVersionMax="47" xr10:uidLastSave="{E3BF5CDF-BDE8-4B56-B4FA-CA6EA650603E}"/>
  <bookViews>
    <workbookView xWindow="-108" yWindow="-108" windowWidth="23256" windowHeight="12456" firstSheet="1" activeTab="1" xr2:uid="{6477FA15-6038-415F-AE2B-76A901038C4D}"/>
  </bookViews>
  <sheets>
    <sheet name="Folha1" sheetId="1" state="hidden" r:id="rId1"/>
    <sheet name="Capa" sheetId="3" r:id="rId2"/>
    <sheet name="Assessment" sheetId="2" r:id="rId3"/>
  </sheets>
  <definedNames>
    <definedName name="_xlnm._FilterDatabase" localSheetId="2" hidden="1">Assessment!#REF!</definedName>
    <definedName name="_xlnm._FilterDatabase" localSheetId="0" hidden="1">Folha1!$B$3:$B$96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 a="1"/>
  <c r="C5" i="2" s="1"/>
  <c r="D5" i="2" a="1"/>
  <c r="D5" i="2" s="1"/>
  <c r="B5" i="2" a="1"/>
  <c r="B5" i="2" s="1"/>
  <c r="H9" i="1" l="1"/>
  <c r="H10" i="1"/>
  <c r="H11" i="1"/>
  <c r="H8" i="1"/>
  <c r="H6" i="1"/>
  <c r="H7" i="1"/>
  <c r="H4" i="1"/>
  <c r="H5" i="1"/>
  <c r="H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DB4D0B-10FB-48B9-B561-91DD9E142EF4}" keepAlive="1" name="Consulta - Tabela3" description="Ligação à consulta 'Tabela3' no livro." type="5" refreshedVersion="0" background="1">
    <dbPr connection="Provider=Microsoft.Mashup.OleDb.1;Data Source=$Workbook$;Location=Tabela3;Extended Properties=&quot;&quot;" command="SELECT * FROM [Tabela3]"/>
  </connection>
  <connection id="2" xr16:uid="{3A3E8DB5-4917-47EE-9BD1-A1BFE4EC22BA}" keepAlive="1" name="Consulta - Tabela5" description="Ligação à consulta 'Tabela5' no livro." type="5" refreshedVersion="0" background="1">
    <dbPr connection="Provider=Microsoft.Mashup.OleDb.1;Data Source=$Workbook$;Location=Tabela5;Extended Properties=&quot;&quot;" command="SELECT * FROM [Tabela5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<sst xmlns="http://schemas.openxmlformats.org/spreadsheetml/2006/main" count="306" uniqueCount="180">
  <si>
    <t>NACE</t>
  </si>
  <si>
    <t>Setor</t>
  </si>
  <si>
    <t>Nº Atividade</t>
  </si>
  <si>
    <t>Atividade</t>
  </si>
  <si>
    <t>A2</t>
  </si>
  <si>
    <t>Silvicultura</t>
  </si>
  <si>
    <t>Reabilitação e recuperação de florestas, incluindo a reflorestação e a regeneração natural das florestas após um acontecimento extremo</t>
  </si>
  <si>
    <t>Reflorestação</t>
  </si>
  <si>
    <t>Recuperação de zonas húmidas</t>
  </si>
  <si>
    <t>C25, C27, C28</t>
  </si>
  <si>
    <t>C29.1, C30.1, C30.2, C30.9, C33.15, C33.17</t>
  </si>
  <si>
    <t>C27.2, E38.32</t>
  </si>
  <si>
    <t>C16.23, C23.11, C23.20, C23.31, C23.32, C23.43, C23.61, C25.11, C25.12, C25.21, C25.29, C25.93, C27.31, C27.32, C27.33, C27.40, C27.51, C28.11, C28.12, C28.13, C28.14</t>
  </si>
  <si>
    <t>C22, C25, C26, C27, C28</t>
  </si>
  <si>
    <t>C23.51</t>
  </si>
  <si>
    <t>C24.42, C24.53</t>
  </si>
  <si>
    <t>C24.10, C24.20, C24.31, C24.32, C24.33, C24.34, C24.51, C24.52</t>
  </si>
  <si>
    <t>C20.11</t>
  </si>
  <si>
    <t>C20.13</t>
  </si>
  <si>
    <t>C20.14</t>
  </si>
  <si>
    <t>C20.15</t>
  </si>
  <si>
    <t>C20.16</t>
  </si>
  <si>
    <t>D35.11, F42.22</t>
  </si>
  <si>
    <t>D35.11</t>
  </si>
  <si>
    <t>D35.12, D35.13</t>
  </si>
  <si>
    <t>D35.21</t>
  </si>
  <si>
    <t>D35.22, F42.21, H49.50</t>
  </si>
  <si>
    <t>D35.30</t>
  </si>
  <si>
    <t>D35.30, F43.22</t>
  </si>
  <si>
    <t>D35.11, D35.30</t>
  </si>
  <si>
    <t>M72, M72.1</t>
  </si>
  <si>
    <t>E36.00, F42.99</t>
  </si>
  <si>
    <t>E37.00, F42.99</t>
  </si>
  <si>
    <t>E37.00</t>
  </si>
  <si>
    <t>E38.11</t>
  </si>
  <si>
    <t>E38.21, F42.99</t>
  </si>
  <si>
    <t>E38.32, F42.99</t>
  </si>
  <si>
    <t>E38.21</t>
  </si>
  <si>
    <t>F42.21, H49.50</t>
  </si>
  <si>
    <t>E39.00</t>
  </si>
  <si>
    <t>H49.10, N77.39</t>
  </si>
  <si>
    <t>H49.20, N77.39</t>
  </si>
  <si>
    <t>H49.31, H49.3.9, N77.39, N77.11</t>
  </si>
  <si>
    <t>N77.11, N77.21</t>
  </si>
  <si>
    <t>H49.32, H49.39, N77.11</t>
  </si>
  <si>
    <t>H49.4.1, H53.10, H53.20, N77.12</t>
  </si>
  <si>
    <t>H50.30</t>
  </si>
  <si>
    <t>H50.4</t>
  </si>
  <si>
    <t>H50.4, H50.30, C33.15</t>
  </si>
  <si>
    <t>H50.2, H52.22, N77.34</t>
  </si>
  <si>
    <t>H50.10, N77.21, N77.34</t>
  </si>
  <si>
    <t>H50.10, H50.2, H52.22, C33.15, N77.21</t>
  </si>
  <si>
    <t>F42.11, F42.12, F42.13, F43.21, F711, F71.20</t>
  </si>
  <si>
    <t>F42.12, F42.13, M71.12, M71.20, F43.21, H52.21</t>
  </si>
  <si>
    <t>F42.11, F42.13, F71.1, F71.20</t>
  </si>
  <si>
    <t>F42.91, F71.1, F71.20</t>
  </si>
  <si>
    <t>F41.20, F42.99</t>
  </si>
  <si>
    <t>F41.1, F41.2, F43</t>
  </si>
  <si>
    <t>F41, F43</t>
  </si>
  <si>
    <t>F42, F43, M71, C16, C17, C22, C23, C25, C27, C28, S95.21, S95.22, C33.12</t>
  </si>
  <si>
    <t>F42, F43, M71, C16, C17, C22, C23, C25, C27, C28</t>
  </si>
  <si>
    <t>L68</t>
  </si>
  <si>
    <t>J63.11</t>
  </si>
  <si>
    <t>J61, J62, J63.11</t>
  </si>
  <si>
    <t>M71.1.2, M72.1</t>
  </si>
  <si>
    <t>M71</t>
  </si>
  <si>
    <t>3.10</t>
  </si>
  <si>
    <t>4.10</t>
  </si>
  <si>
    <t>4.20</t>
  </si>
  <si>
    <t>4.30</t>
  </si>
  <si>
    <t>5.10</t>
  </si>
  <si>
    <t>6.1</t>
  </si>
  <si>
    <t>6.10</t>
  </si>
  <si>
    <t>Atividades de proteção e recuperação do ambiente</t>
  </si>
  <si>
    <t>Indústria transformadora</t>
  </si>
  <si>
    <t>Energia</t>
  </si>
  <si>
    <t>Abastecimento de água, saneamento, gestão de resíduos e remediação</t>
  </si>
  <si>
    <t>Transporte</t>
  </si>
  <si>
    <t>Construção e bens imobiliários</t>
  </si>
  <si>
    <t>Informação e comunicação</t>
  </si>
  <si>
    <t>Actividades profissionais, científicas e técnicas</t>
  </si>
  <si>
    <t>Fabrico de tecnologias de energias renováveis</t>
  </si>
  <si>
    <t>Fabrico de tecnologias hipocarbónicas para os transportes</t>
  </si>
  <si>
    <t>Fabrico de baterias</t>
  </si>
  <si>
    <t>Fabrico de equipamento de eficiência energética para edifícios</t>
  </si>
  <si>
    <t>Fabrico de outras tecnologias hipocarbónicas</t>
  </si>
  <si>
    <t>Gestão florestal</t>
  </si>
  <si>
    <t>Conservação florestal</t>
  </si>
  <si>
    <t>Fabrico de cimento</t>
  </si>
  <si>
    <t>Fabrico de alumínio</t>
  </si>
  <si>
    <t>Fabrico de ferro e aço</t>
  </si>
  <si>
    <t>Fabrico de hidrogénio</t>
  </si>
  <si>
    <t>Fabrico de carbono negro</t>
  </si>
  <si>
    <t>Fabrico de equipamentos para a Fabrico e utilização de hidrogénio</t>
  </si>
  <si>
    <t>Fabrico de carbonato de sódio</t>
  </si>
  <si>
    <t>Fabrico de cloro</t>
  </si>
  <si>
    <t>Fabrico de produtos químicos de base orgânica</t>
  </si>
  <si>
    <t>Fabrico de amoníaco anidro</t>
  </si>
  <si>
    <t>Fabrico de ácido nítrico</t>
  </si>
  <si>
    <t>Fabrico de matérias plásticas em bruto</t>
  </si>
  <si>
    <t>Produção de energia eléctrica através da tecnologia solar fotovoltaica</t>
  </si>
  <si>
    <t>Produção de energia eléctrica através da tecnologia de energia solar concentrada (CSP)</t>
  </si>
  <si>
    <t>Produção de eletricidade a partir da energia eólica</t>
  </si>
  <si>
    <t>Produção de energia eléctrica a partir de tecnologias de energia dos oceanos</t>
  </si>
  <si>
    <t>Produção de eletricidade a partir de energia hidrelétrica</t>
  </si>
  <si>
    <t>Produção de eletricidade a partir de energia geotérmica</t>
  </si>
  <si>
    <t>Produção de eletricidade a partir de combustíveis líquidos e gasosos não fósseis renováveis</t>
  </si>
  <si>
    <t>Produção de electricidade a partir de bioenergia</t>
  </si>
  <si>
    <t>Transmissão e distribuição de eletricidade</t>
  </si>
  <si>
    <t>Armazenamento de eletricidade</t>
  </si>
  <si>
    <t>Armazenamento de energia térmica</t>
  </si>
  <si>
    <t>Armazenamento de hidrogénio</t>
  </si>
  <si>
    <t>Produção de biogás e de biocombustíveis para utilização nos transportes e de biolíquidos</t>
  </si>
  <si>
    <t>Redes de transporte e distribuição de gases renováveis e com baixo teor de carbono</t>
  </si>
  <si>
    <t>Distribuição de aquecimento/arrefecimento urbano</t>
  </si>
  <si>
    <t>Instalação e funcionamento de bombas de calor eléctricas</t>
  </si>
  <si>
    <t>Geração combinada de calor/frio e eletricidade a partir da energia solar</t>
  </si>
  <si>
    <t>Geração combinada de calor/frio e eletricidade a partir da energia geotérmica</t>
  </si>
  <si>
    <t>Geração combinada de calor/frio e eletricidade a partir de combustíveis líquidos e gasosos não fósseis renováveis</t>
  </si>
  <si>
    <t>Geração combinada de calor/frio e eletricidade a partir da bioenergia</t>
  </si>
  <si>
    <t>Produção de calor/frio a partir de aquecimento solar térmico</t>
  </si>
  <si>
    <t>Produção de calor/frio a partir de energia geotérmica</t>
  </si>
  <si>
    <t>Produção de calor/frio a partir de combustíveis líquidos e gasosos não fósseis renováveis</t>
  </si>
  <si>
    <t>Produção de calor/frio a partir de bioenergia</t>
  </si>
  <si>
    <t>Produção de calor/frio a partir de calor residual</t>
  </si>
  <si>
    <t>Fases pré-comerciais de tecnologias avançadas para produzir energia a partir de processos nucleares com um mínimo de resíduos do ciclo do combustível</t>
  </si>
  <si>
    <t>Construção e exploração segura de novas centrais nucleares para a produção de eletricidade e/ou calor, incluindo para a produção de hidrogénio, utilizando as melhores tecnologias disponíveis</t>
  </si>
  <si>
    <t>Produção de eletricidade a partir de energia nuclear em instalações existentes</t>
  </si>
  <si>
    <t>Produção de eletricidade a partir de combustíveis fósseis gasosos</t>
  </si>
  <si>
    <t>Geração combinada de alta eficiência de calor/frio e eletricidade a partir de combustíveis fósseis gasosos</t>
  </si>
  <si>
    <t>Produção de calor/frio a partir de combustíveis fósseis gasosos num sistema eficiente de aquecimento e arrefecimento urbano</t>
  </si>
  <si>
    <t>Construção, ampliação e exploração de sistemas de captação, tratamento e abastecimento de água</t>
  </si>
  <si>
    <t>Renovação dos sistemas de captação, tratamento e abastecimento de água</t>
  </si>
  <si>
    <t>Construção, ampliação e exploração de sistemas de recolha e tratamento de águas residuais</t>
  </si>
  <si>
    <t>Renovação da recolha e tratamento de águas residuais</t>
  </si>
  <si>
    <t>Recolha e transporte de resíduos não perigosos em frações separadas na origem</t>
  </si>
  <si>
    <t>Digestão anaeróbia de lamas de depuração</t>
  </si>
  <si>
    <t>Digestão anaeróbia de bio-resíduos</t>
  </si>
  <si>
    <t>Compostagem de bio-resíduos</t>
  </si>
  <si>
    <t>Recuperação de materiais a partir de resíduos não perigosos</t>
  </si>
  <si>
    <t>Captação e utilização de gases de aterro</t>
  </si>
  <si>
    <t>Transporte de CO2</t>
  </si>
  <si>
    <t>Armazenamento geológico subterrâneo permanente de CO2</t>
  </si>
  <si>
    <t>Transporte ferroviário interurbano de passageiros</t>
  </si>
  <si>
    <t>Transporte ferroviário de mercadorias</t>
  </si>
  <si>
    <t>Transportes urbanos e suburbanos, transporte rodoviário de passageiros</t>
  </si>
  <si>
    <t>Exploração de dispositivos de mobilidade pessoal, logística de bicicletas</t>
  </si>
  <si>
    <t>Transporte em motociclos, automóveis de passageiros e veículos comerciais ligeiros</t>
  </si>
  <si>
    <t>Serviços de transporte rodoviário de mercadorias</t>
  </si>
  <si>
    <t>Transporte fluvial de passageiros por água</t>
  </si>
  <si>
    <t>Transporte fluvial de mercadorias por água</t>
  </si>
  <si>
    <t>Reequipamento do transporte de passageiros e de mercadorias por vias navegáveis interiores</t>
  </si>
  <si>
    <t>Transporte marítimo e costeiro de mercadorias por água, embarcações para operações portuárias e actividades auxiliares</t>
  </si>
  <si>
    <t>Transportes marítimos e costeiros de passageiros</t>
  </si>
  <si>
    <t>Reequipamento do transporte marítimo e costeiro de mercadorias e de passageiros</t>
  </si>
  <si>
    <t>Infra-estruturas para a mobilidade pessoal, logística das bicicletas</t>
  </si>
  <si>
    <t>Infra-estruturas de transporte ferroviário</t>
  </si>
  <si>
    <t>Infra-estruturas que permitam transportes rodoviários e transportes públicos com baixo teor de carbono</t>
  </si>
  <si>
    <t>Infra-estruturas que permitem o transporte de água com baixo teor de carbono</t>
  </si>
  <si>
    <t>Infra-estruturas aeroportuárias com baixas emissões de carbono</t>
  </si>
  <si>
    <t>Construção de novos edifícios</t>
  </si>
  <si>
    <t>Renovação de edifícios existentes</t>
  </si>
  <si>
    <t>Instalação, manutenção e reparação de equipamentos de eficiência energética</t>
  </si>
  <si>
    <t>Instalação, manutenção e reparação de postos de carregamento de veículos eléctricos em edifícios (e parques de estacionamento anexos aos edifícios)</t>
  </si>
  <si>
    <t>Instalação, manutenção e reparação de instrumentos e dispositivos de medição, regulação e controlo do desempenho energético dos edifícios</t>
  </si>
  <si>
    <t>Instalação, manutenção e reparação de tecnologias de energias renováveis</t>
  </si>
  <si>
    <t>Aquisição e propriedade de edifícios</t>
  </si>
  <si>
    <t>Tratamento de dados, alojamento e actividades conexas</t>
  </si>
  <si>
    <t>Soluções baseadas em dados para a redução das emissões de gases com efeito de estufa</t>
  </si>
  <si>
    <t>Próximo da investigação, desenvolvimento e inovação do mercado</t>
  </si>
  <si>
    <t>Investigação, desenvolvimento e inovação para a captura directa de CO2 no ar</t>
  </si>
  <si>
    <t>Serviços profissionais relacionados com o desempenho energético dos edifícios</t>
  </si>
  <si>
    <t>N/A</t>
  </si>
  <si>
    <t>Nenhuma das opções</t>
  </si>
  <si>
    <t>Não tem critérios mínimos expressos na taxonomia, mas deve ter uma estratégia de sustentabilidade e identificar um conjunto de indicadores que podem justificar o seu bom desempenho a nível ambiental, social e de governance, pois os bancos e investidores irão pedir-lhe essa informação</t>
  </si>
  <si>
    <t>Assim, não necessita de reportar de acordo com a Taxonomia Ambiental da União Europeia.</t>
  </si>
  <si>
    <t>Por não se enquadrar em nenhum dos setores contemplados pela Taxonomia Ambiental da União Europeia.</t>
  </si>
  <si>
    <t>Caso pratique alguma das atividades listadas abaixo pode preencher o template de Reporte da Taxonomia da UE no site da Comissão Europeia.</t>
  </si>
  <si>
    <t>&lt;Nome da empresa&gt;</t>
  </si>
  <si>
    <t>&lt;Versão, Localidade,Data&gt;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</si>
</sst>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9" fillId="0" borderId="0" xfId="0" applyFont="1"/>
  </cellXfs>
  <cellStyles count="2">
    <cellStyle name="Hiperligação" xfId="1" builtinId="8"/>
    <cellStyle name="Normal" xfId="0" builtinId="0"/>
  </cellStyles>
  <dxfs count="11">
    <dxf>
      <font>
        <color theme="8" tint="0.79998168889431442"/>
      </font>
    </dxf>
    <dxf>
      <border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/>
        <horizontal/>
      </border>
    </dxf>
    <dxf>
      <fill>
        <patternFill>
          <bgColor theme="8" tint="0.79998168889431442"/>
        </patternFill>
      </fill>
      <border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</border>
    </dxf>
    <dxf>
      <fill>
        <patternFill>
          <bgColor theme="8" tint="0.79998168889431442"/>
        </patternFill>
      </fill>
    </dxf>
    <dxf>
      <border>
        <left style="thin">
          <color theme="4" tint="-0.24994659260841701"/>
        </left>
        <right style="thin">
          <color theme="4" tint="-0.24994659260841701"/>
        </right>
        <vertical/>
        <horizontal/>
      </border>
    </dxf>
    <dxf>
      <border>
        <right style="thin">
          <color theme="4" tint="-0.24994659260841701"/>
        </right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connections" Target="connections.xml"/><Relationship Id="rId10" Type="http://schemas.openxmlformats.org/officeDocument/2006/relationships/calcChain" Target="calcChain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2</xdr:col>
      <xdr:colOff>506252</xdr:colOff>
      <xdr:row>21</xdr:row>
      <xdr:rowOff>6668</xdr:rowOff>
    </xdr:to>
    <xdr:pic>
      <xdr:nvPicPr>
        <xdr:cNvPr id="3" name="Picture 6" descr="Resultado de imagem para iapmei">
          <a:extLst>
            <a:ext uri="{FF2B5EF4-FFF2-40B4-BE49-F238E27FC236}">
              <a16:creationId xmlns:a16="http://schemas.microsoft.com/office/drawing/2014/main" id="{F237F834-A0A0-418B-B16B-D0E8040AD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3108960"/>
          <a:ext cx="1115852" cy="707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6</xdr:col>
      <xdr:colOff>506400</xdr:colOff>
      <xdr:row>19</xdr:row>
      <xdr:rowOff>167303</xdr:rowOff>
    </xdr:to>
    <xdr:pic>
      <xdr:nvPicPr>
        <xdr:cNvPr id="5" name="Imagem 4" descr="Systemic">
          <a:extLst>
            <a:ext uri="{FF2B5EF4-FFF2-40B4-BE49-F238E27FC236}">
              <a16:creationId xmlns:a16="http://schemas.microsoft.com/office/drawing/2014/main" id="{620532FB-27D0-4EBC-8BCC-EEC0AA28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91840"/>
          <a:ext cx="1116000" cy="342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11</xdr:col>
      <xdr:colOff>431261</xdr:colOff>
      <xdr:row>4</xdr:row>
      <xdr:rowOff>111443</xdr:rowOff>
    </xdr:to>
    <xdr:sp macro="" textlink="">
      <xdr:nvSpPr>
        <xdr:cNvPr id="7" name="Title 2">
          <a:extLst>
            <a:ext uri="{FF2B5EF4-FFF2-40B4-BE49-F238E27FC236}">
              <a16:creationId xmlns:a16="http://schemas.microsoft.com/office/drawing/2014/main" id="{AC2124E0-173E-4C11-B3C3-4B45B5B42BE3}"/>
            </a:ext>
          </a:extLst>
        </xdr:cNvPr>
        <xdr:cNvSpPr/>
      </xdr:nvSpPr>
      <xdr:spPr bwMode="auto">
        <a:xfrm>
          <a:off x="609600" y="182880"/>
          <a:ext cx="6527261" cy="660083"/>
        </a:xfrm>
        <a:prstGeom prst="rect">
          <a:avLst/>
        </a:prstGeom>
        <a:noFill/>
        <a:ln w="9525">
          <a:noFill/>
        </a:ln>
        <a:effectLst/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l" rtl="0" eaLnBrk="1" fontAlgn="base" hangingPunct="1">
            <a:spcBef>
              <a:spcPct val="0"/>
            </a:spcBef>
            <a:spcAft>
              <a:spcPct val="0"/>
            </a:spcAft>
            <a:defRPr sz="1800" b="1" baseline="0">
              <a:solidFill>
                <a:schemeClr val="tx1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defRPr>
          </a:lvl1pPr>
          <a:lvl2pPr algn="r" rtl="0" eaLnBrk="1" fontAlgn="base" hangingPunct="1">
            <a:spcBef>
              <a:spcPct val="0"/>
            </a:spcBef>
            <a:spcAft>
              <a:spcPct val="0"/>
            </a:spcAft>
            <a:defRPr sz="2000" b="1">
              <a:solidFill>
                <a:srgbClr val="333333"/>
              </a:solidFill>
              <a:latin typeface="Trebuchet MS" pitchFamily="34" charset="0"/>
            </a:defRPr>
          </a:lvl2pPr>
          <a:lvl3pPr algn="r" rtl="0" eaLnBrk="1" fontAlgn="base" hangingPunct="1">
            <a:spcBef>
              <a:spcPct val="0"/>
            </a:spcBef>
            <a:spcAft>
              <a:spcPct val="0"/>
            </a:spcAft>
            <a:defRPr sz="2000" b="1">
              <a:solidFill>
                <a:srgbClr val="333333"/>
              </a:solidFill>
              <a:latin typeface="Trebuchet MS" pitchFamily="34" charset="0"/>
            </a:defRPr>
          </a:lvl3pPr>
          <a:lvl4pPr algn="r" rtl="0" eaLnBrk="1" fontAlgn="base" hangingPunct="1">
            <a:spcBef>
              <a:spcPct val="0"/>
            </a:spcBef>
            <a:spcAft>
              <a:spcPct val="0"/>
            </a:spcAft>
            <a:defRPr sz="2000" b="1">
              <a:solidFill>
                <a:srgbClr val="333333"/>
              </a:solidFill>
              <a:latin typeface="Trebuchet MS" pitchFamily="34" charset="0"/>
            </a:defRPr>
          </a:lvl4pPr>
          <a:lvl5pPr algn="r" rtl="0" eaLnBrk="1" fontAlgn="base" hangingPunct="1">
            <a:spcBef>
              <a:spcPct val="0"/>
            </a:spcBef>
            <a:spcAft>
              <a:spcPct val="0"/>
            </a:spcAft>
            <a:defRPr sz="2000" b="1">
              <a:solidFill>
                <a:srgbClr val="333333"/>
              </a:solidFill>
              <a:latin typeface="Trebuchet MS" pitchFamily="34" charset="0"/>
            </a:defRPr>
          </a:lvl5pPr>
          <a:lvl6pPr marL="457200" algn="r" rtl="0" eaLnBrk="1" fontAlgn="base" hangingPunct="1">
            <a:spcBef>
              <a:spcPct val="0"/>
            </a:spcBef>
            <a:spcAft>
              <a:spcPct val="0"/>
            </a:spcAft>
            <a:defRPr sz="2000" b="1">
              <a:solidFill>
                <a:srgbClr val="333333"/>
              </a:solidFill>
              <a:latin typeface="Trebuchet MS" pitchFamily="34" charset="0"/>
            </a:defRPr>
          </a:lvl6pPr>
          <a:lvl7pPr marL="914400" algn="r" rtl="0" eaLnBrk="1" fontAlgn="base" hangingPunct="1">
            <a:spcBef>
              <a:spcPct val="0"/>
            </a:spcBef>
            <a:spcAft>
              <a:spcPct val="0"/>
            </a:spcAft>
            <a:defRPr sz="2000" b="1">
              <a:solidFill>
                <a:srgbClr val="333333"/>
              </a:solidFill>
              <a:latin typeface="Trebuchet MS" pitchFamily="34" charset="0"/>
            </a:defRPr>
          </a:lvl7pPr>
          <a:lvl8pPr marL="1371600" algn="r" rtl="0" eaLnBrk="1" fontAlgn="base" hangingPunct="1">
            <a:spcBef>
              <a:spcPct val="0"/>
            </a:spcBef>
            <a:spcAft>
              <a:spcPct val="0"/>
            </a:spcAft>
            <a:defRPr sz="2000" b="1">
              <a:solidFill>
                <a:srgbClr val="333333"/>
              </a:solidFill>
              <a:latin typeface="Trebuchet MS" pitchFamily="34" charset="0"/>
            </a:defRPr>
          </a:lvl8pPr>
          <a:lvl9pPr marL="1828800" algn="r" rtl="0" eaLnBrk="1" fontAlgn="base" hangingPunct="1">
            <a:spcBef>
              <a:spcPct val="0"/>
            </a:spcBef>
            <a:spcAft>
              <a:spcPct val="0"/>
            </a:spcAft>
            <a:defRPr sz="2000" b="1">
              <a:solidFill>
                <a:srgbClr val="333333"/>
              </a:solidFill>
              <a:latin typeface="Trebuchet MS" pitchFamily="34" charset="0"/>
            </a:defRPr>
          </a:lvl9pPr>
        </a:lstStyle>
        <a:p>
          <a:r>
            <a:rPr lang="pt-PT" sz="2000"/>
            <a:t>&lt;LOGO EMPRESA&gt;</a:t>
          </a: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7</xdr:col>
      <xdr:colOff>387191</xdr:colOff>
      <xdr:row>8</xdr:row>
      <xdr:rowOff>160655</xdr:rowOff>
    </xdr:to>
    <xdr:sp macro="" textlink="">
      <xdr:nvSpPr>
        <xdr:cNvPr id="8" name="Subtitle 3">
          <a:extLst>
            <a:ext uri="{FF2B5EF4-FFF2-40B4-BE49-F238E27FC236}">
              <a16:creationId xmlns:a16="http://schemas.microsoft.com/office/drawing/2014/main" id="{CDCE90E2-C00F-4426-9FF2-26C6E765B122}"/>
            </a:ext>
          </a:extLst>
        </xdr:cNvPr>
        <xdr:cNvSpPr/>
      </xdr:nvSpPr>
      <xdr:spPr bwMode="auto">
        <a:xfrm>
          <a:off x="609600" y="1363980"/>
          <a:ext cx="4044791" cy="343535"/>
        </a:xfrm>
        <a:prstGeom prst="rect">
          <a:avLst/>
        </a:prstGeom>
        <a:noFill/>
        <a:ln w="9525">
          <a:noFill/>
        </a:ln>
        <a:effectLst/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lvl1pPr marL="0" indent="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Font typeface="Wingdings" pitchFamily="2" charset="2"/>
            <a:buNone/>
            <a:defRPr sz="14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742950" indent="-28575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SzPct val="55000"/>
            <a:buFont typeface="Arial" charset="0"/>
            <a:buChar char="►"/>
            <a:defRPr sz="13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1143000" indent="-22860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SzPct val="70000"/>
            <a:buFont typeface="Trebuchet MS" pitchFamily="34" charset="0"/>
            <a:buChar char="□"/>
            <a:defRPr sz="13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600200" indent="-22860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Char char="–"/>
            <a:defRPr sz="13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2057400" indent="-22860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Char char="»"/>
            <a:defRPr sz="13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514600" indent="-22860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Char char="»"/>
            <a:defRPr sz="1300">
              <a:solidFill>
                <a:srgbClr val="333333"/>
              </a:solidFill>
              <a:latin typeface="+mn-lt"/>
            </a:defRPr>
          </a:lvl6pPr>
          <a:lvl7pPr marL="2971800" indent="-22860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Char char="»"/>
            <a:defRPr sz="1300">
              <a:solidFill>
                <a:srgbClr val="333333"/>
              </a:solidFill>
              <a:latin typeface="+mn-lt"/>
            </a:defRPr>
          </a:lvl7pPr>
          <a:lvl8pPr marL="3429000" indent="-22860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Char char="»"/>
            <a:defRPr sz="1300">
              <a:solidFill>
                <a:srgbClr val="333333"/>
              </a:solidFill>
              <a:latin typeface="+mn-lt"/>
            </a:defRPr>
          </a:lvl8pPr>
          <a:lvl9pPr marL="3886200" indent="-228600" algn="l" rtl="0" eaLnBrk="1" fontAlgn="base" hangingPunct="1">
            <a:lnSpc>
              <a:spcPct val="110000"/>
            </a:lnSpc>
            <a:spcBef>
              <a:spcPct val="30000"/>
            </a:spcBef>
            <a:spcAft>
              <a:spcPct val="30000"/>
            </a:spcAft>
            <a:buChar char="»"/>
            <a:defRPr sz="1300">
              <a:solidFill>
                <a:srgbClr val="333333"/>
              </a:solidFill>
              <a:latin typeface="+mn-lt"/>
            </a:defRPr>
          </a:lvl9pPr>
        </a:lstStyle>
        <a:p>
          <a:r>
            <a:rPr lang="en-GB" sz="11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Ferramenta de autoavaliação sobre a Taxonomia Social da União Europeia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AA080E-C95B-48F1-B9B0-88D6ACA53D42}" name="Tabela3" displayName="Tabela3" ref="B2:E96" totalsRowShown="0" headerRowBorderDxfId="10">
  <autoFilter ref="B2:E96" xr:uid="{97AA080E-C95B-48F1-B9B0-88D6ACA53D42}"/>
  <tableColumns count="4">
    <tableColumn id="1" xr3:uid="{03098D85-2CE9-4853-86AD-577E769FD3A1}" name="NACE" dataDxfId="9"/>
    <tableColumn id="2" xr3:uid="{743DEF2B-C69C-4A05-A347-5EC79621B4A2}" name="Setor" dataDxfId="8"/>
    <tableColumn id="3" xr3:uid="{72303A67-ABF3-4839-915F-69C2D69C0896}" name="Nº Atividade" dataDxfId="7"/>
    <tableColumn id="4" xr3:uid="{02ABDC5E-6840-4490-8025-FF157F09A8C6}" name="Atividade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c.europa.eu/sustainable-finance-taxonomy/wiz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EB8B-8557-4360-9383-06DA3C30A30B}">
  <dimension ref="B2:K96"/>
  <sheetViews>
    <sheetView showGridLines="0" topLeftCell="E1" workbookViewId="0">
      <selection activeCell="K3" sqref="K3"/>
    </sheetView>
  </sheetViews>
  <sheetFormatPr defaultRowHeight="13.8" x14ac:dyDescent="0.3"/>
  <cols>
    <col min="1" max="1" width="1.77734375" style="8" customWidth="1"/>
    <col min="2" max="2" width="35.77734375" style="4" customWidth="1"/>
    <col min="3" max="3" width="65.88671875" style="6" bestFit="1" customWidth="1"/>
    <col min="4" max="4" width="15.5546875" style="8" customWidth="1"/>
    <col min="5" max="5" width="80.77734375" style="11" customWidth="1"/>
    <col min="6" max="10" width="8.88671875" style="8"/>
    <col min="11" max="11" width="79.21875" style="8" customWidth="1"/>
    <col min="12" max="16384" width="8.88671875" style="8"/>
  </cols>
  <sheetData>
    <row r="2" spans="2:11" ht="27.6" x14ac:dyDescent="0.3">
      <c r="B2" s="3" t="s">
        <v>0</v>
      </c>
      <c r="C2" s="5" t="s">
        <v>1</v>
      </c>
      <c r="D2" s="5" t="s">
        <v>2</v>
      </c>
      <c r="E2" s="10" t="s">
        <v>3</v>
      </c>
      <c r="H2" s="5" t="s">
        <v>1</v>
      </c>
      <c r="K2" s="30" t="s">
        <v>176</v>
      </c>
    </row>
    <row r="3" spans="2:11" ht="27.6" x14ac:dyDescent="0.3">
      <c r="B3" s="4" t="s">
        <v>4</v>
      </c>
      <c r="C3" s="12" t="s">
        <v>5</v>
      </c>
      <c r="D3" s="14">
        <v>1.1000000000000001</v>
      </c>
      <c r="E3" s="11" t="s">
        <v>7</v>
      </c>
      <c r="H3" s="6" t="str">
        <f>CONCATENATE(C3)</f>
        <v>Silvicultura</v>
      </c>
      <c r="K3" s="30" t="s">
        <v>175</v>
      </c>
    </row>
    <row r="4" spans="2:11" ht="27.6" x14ac:dyDescent="0.3">
      <c r="B4" s="4" t="s">
        <v>4</v>
      </c>
      <c r="C4" s="12" t="s">
        <v>5</v>
      </c>
      <c r="D4" s="14">
        <v>1.2</v>
      </c>
      <c r="E4" s="11" t="s">
        <v>6</v>
      </c>
      <c r="H4" s="6" t="str">
        <f>CONCATENATE(C7)</f>
        <v>Atividades de proteção e recuperação do ambiente</v>
      </c>
    </row>
    <row r="5" spans="2:11" x14ac:dyDescent="0.3">
      <c r="B5" s="4" t="s">
        <v>4</v>
      </c>
      <c r="C5" s="12" t="s">
        <v>5</v>
      </c>
      <c r="D5" s="14">
        <v>1.3</v>
      </c>
      <c r="E5" s="11" t="s">
        <v>86</v>
      </c>
      <c r="H5" s="6" t="str">
        <f>CONCATENATE(C8)</f>
        <v>Indústria transformadora</v>
      </c>
    </row>
    <row r="6" spans="2:11" s="7" customFormat="1" x14ac:dyDescent="0.3">
      <c r="B6" s="10" t="s">
        <v>4</v>
      </c>
      <c r="C6" s="12" t="s">
        <v>5</v>
      </c>
      <c r="D6" s="15">
        <v>1.4</v>
      </c>
      <c r="E6" s="16" t="s">
        <v>87</v>
      </c>
      <c r="F6" s="8"/>
      <c r="H6" s="9" t="str">
        <f>CONCATENATE(C25)</f>
        <v>Energia</v>
      </c>
    </row>
    <row r="7" spans="2:11" s="21" customFormat="1" x14ac:dyDescent="0.3">
      <c r="B7" s="17" t="s">
        <v>172</v>
      </c>
      <c r="C7" s="18" t="s">
        <v>73</v>
      </c>
      <c r="D7" s="19">
        <v>2.1</v>
      </c>
      <c r="E7" s="20" t="s">
        <v>8</v>
      </c>
      <c r="F7" s="8"/>
      <c r="H7" s="18" t="str">
        <f>CONCATENATE(C56)</f>
        <v>Abastecimento de água, saneamento, gestão de resíduos e remediação</v>
      </c>
    </row>
    <row r="8" spans="2:11" s="13" customFormat="1" x14ac:dyDescent="0.3">
      <c r="B8" s="22" t="s">
        <v>9</v>
      </c>
      <c r="C8" s="12" t="s">
        <v>74</v>
      </c>
      <c r="D8" s="23">
        <v>3.1</v>
      </c>
      <c r="E8" s="24" t="s">
        <v>81</v>
      </c>
      <c r="F8" s="8"/>
      <c r="H8" s="12" t="str">
        <f>CONCATENATE(C68)</f>
        <v>Transporte</v>
      </c>
    </row>
    <row r="9" spans="2:11" x14ac:dyDescent="0.3">
      <c r="B9" s="4" t="s">
        <v>9</v>
      </c>
      <c r="C9" s="12" t="s">
        <v>74</v>
      </c>
      <c r="D9" s="14">
        <v>3.2</v>
      </c>
      <c r="E9" s="11" t="s">
        <v>93</v>
      </c>
      <c r="H9" s="6" t="str">
        <f>CONCATENATE(C85)</f>
        <v>Construção e bens imobiliários</v>
      </c>
    </row>
    <row r="10" spans="2:11" ht="55.2" x14ac:dyDescent="0.3">
      <c r="B10" s="4" t="s">
        <v>10</v>
      </c>
      <c r="C10" s="12" t="s">
        <v>74</v>
      </c>
      <c r="D10" s="14">
        <v>3.3</v>
      </c>
      <c r="E10" s="11" t="s">
        <v>82</v>
      </c>
      <c r="H10" s="6" t="str">
        <f>CONCATENATE(C92)</f>
        <v>Informação e comunicação</v>
      </c>
      <c r="K10" s="30" t="s">
        <v>174</v>
      </c>
    </row>
    <row r="11" spans="2:11" x14ac:dyDescent="0.3">
      <c r="B11" s="4" t="s">
        <v>11</v>
      </c>
      <c r="C11" s="12" t="s">
        <v>74</v>
      </c>
      <c r="D11" s="14">
        <v>3.4</v>
      </c>
      <c r="E11" s="11" t="s">
        <v>83</v>
      </c>
      <c r="H11" s="6" t="str">
        <f>CONCATENATE(C94)</f>
        <v>Actividades profissionais, científicas e técnicas</v>
      </c>
    </row>
    <row r="12" spans="2:11" ht="82.8" x14ac:dyDescent="0.3">
      <c r="B12" s="4" t="s">
        <v>12</v>
      </c>
      <c r="C12" s="12" t="s">
        <v>74</v>
      </c>
      <c r="D12" s="14">
        <v>3.5</v>
      </c>
      <c r="E12" s="11" t="s">
        <v>84</v>
      </c>
      <c r="H12" s="8" t="s">
        <v>173</v>
      </c>
    </row>
    <row r="13" spans="2:11" x14ac:dyDescent="0.3">
      <c r="B13" s="4" t="s">
        <v>13</v>
      </c>
      <c r="C13" s="12" t="s">
        <v>74</v>
      </c>
      <c r="D13" s="14">
        <v>3.6</v>
      </c>
      <c r="E13" s="11" t="s">
        <v>85</v>
      </c>
    </row>
    <row r="14" spans="2:11" x14ac:dyDescent="0.3">
      <c r="B14" s="4" t="s">
        <v>14</v>
      </c>
      <c r="C14" s="12" t="s">
        <v>74</v>
      </c>
      <c r="D14" s="14">
        <v>3.7</v>
      </c>
      <c r="E14" s="11" t="s">
        <v>88</v>
      </c>
    </row>
    <row r="15" spans="2:11" x14ac:dyDescent="0.3">
      <c r="B15" s="4" t="s">
        <v>15</v>
      </c>
      <c r="C15" s="12" t="s">
        <v>74</v>
      </c>
      <c r="D15" s="14">
        <v>3.8</v>
      </c>
      <c r="E15" s="11" t="s">
        <v>89</v>
      </c>
    </row>
    <row r="16" spans="2:11" ht="27.6" x14ac:dyDescent="0.3">
      <c r="B16" s="4" t="s">
        <v>16</v>
      </c>
      <c r="C16" s="12" t="s">
        <v>74</v>
      </c>
      <c r="D16" s="14">
        <v>3.9</v>
      </c>
      <c r="E16" s="11" t="s">
        <v>90</v>
      </c>
    </row>
    <row r="17" spans="2:6" x14ac:dyDescent="0.3">
      <c r="B17" s="4" t="s">
        <v>17</v>
      </c>
      <c r="C17" s="12" t="s">
        <v>74</v>
      </c>
      <c r="D17" s="14" t="s">
        <v>66</v>
      </c>
      <c r="E17" s="11" t="s">
        <v>91</v>
      </c>
    </row>
    <row r="18" spans="2:6" x14ac:dyDescent="0.3">
      <c r="B18" s="4" t="s">
        <v>18</v>
      </c>
      <c r="C18" s="12" t="s">
        <v>74</v>
      </c>
      <c r="D18" s="14">
        <v>3.11</v>
      </c>
      <c r="E18" s="11" t="s">
        <v>92</v>
      </c>
    </row>
    <row r="19" spans="2:6" x14ac:dyDescent="0.3">
      <c r="B19" s="4" t="s">
        <v>18</v>
      </c>
      <c r="C19" s="12" t="s">
        <v>74</v>
      </c>
      <c r="D19" s="14">
        <v>3.12</v>
      </c>
      <c r="E19" s="11" t="s">
        <v>94</v>
      </c>
    </row>
    <row r="20" spans="2:6" x14ac:dyDescent="0.3">
      <c r="B20" s="4" t="s">
        <v>18</v>
      </c>
      <c r="C20" s="12" t="s">
        <v>74</v>
      </c>
      <c r="D20" s="14">
        <v>3.13</v>
      </c>
      <c r="E20" s="11" t="s">
        <v>95</v>
      </c>
    </row>
    <row r="21" spans="2:6" x14ac:dyDescent="0.3">
      <c r="B21" s="4" t="s">
        <v>19</v>
      </c>
      <c r="C21" s="12" t="s">
        <v>74</v>
      </c>
      <c r="D21" s="14">
        <v>3.14</v>
      </c>
      <c r="E21" s="11" t="s">
        <v>96</v>
      </c>
    </row>
    <row r="22" spans="2:6" x14ac:dyDescent="0.3">
      <c r="B22" s="4" t="s">
        <v>20</v>
      </c>
      <c r="C22" s="12" t="s">
        <v>74</v>
      </c>
      <c r="D22" s="14">
        <v>3.15</v>
      </c>
      <c r="E22" s="11" t="s">
        <v>97</v>
      </c>
    </row>
    <row r="23" spans="2:6" x14ac:dyDescent="0.3">
      <c r="B23" s="4" t="s">
        <v>20</v>
      </c>
      <c r="C23" s="12" t="s">
        <v>74</v>
      </c>
      <c r="D23" s="14">
        <v>3.16</v>
      </c>
      <c r="E23" s="11" t="s">
        <v>98</v>
      </c>
    </row>
    <row r="24" spans="2:6" s="7" customFormat="1" x14ac:dyDescent="0.3">
      <c r="B24" s="10" t="s">
        <v>21</v>
      </c>
      <c r="C24" s="12" t="s">
        <v>74</v>
      </c>
      <c r="D24" s="15">
        <v>3.17</v>
      </c>
      <c r="E24" s="16" t="s">
        <v>99</v>
      </c>
      <c r="F24" s="8"/>
    </row>
    <row r="25" spans="2:6" s="13" customFormat="1" x14ac:dyDescent="0.3">
      <c r="B25" s="22" t="s">
        <v>22</v>
      </c>
      <c r="C25" s="12" t="s">
        <v>75</v>
      </c>
      <c r="D25" s="23">
        <v>4.0999999999999996</v>
      </c>
      <c r="E25" s="24" t="s">
        <v>100</v>
      </c>
      <c r="F25" s="8"/>
    </row>
    <row r="26" spans="2:6" ht="27.6" x14ac:dyDescent="0.3">
      <c r="B26" s="4" t="s">
        <v>22</v>
      </c>
      <c r="C26" s="12" t="s">
        <v>75</v>
      </c>
      <c r="D26" s="14">
        <v>4.2</v>
      </c>
      <c r="E26" s="11" t="s">
        <v>101</v>
      </c>
    </row>
    <row r="27" spans="2:6" x14ac:dyDescent="0.3">
      <c r="B27" s="4" t="s">
        <v>22</v>
      </c>
      <c r="C27" s="12" t="s">
        <v>75</v>
      </c>
      <c r="D27" s="14">
        <v>4.3</v>
      </c>
      <c r="E27" s="11" t="s">
        <v>102</v>
      </c>
    </row>
    <row r="28" spans="2:6" x14ac:dyDescent="0.3">
      <c r="B28" s="4" t="s">
        <v>22</v>
      </c>
      <c r="C28" s="12" t="s">
        <v>75</v>
      </c>
      <c r="D28" s="14">
        <v>4.4000000000000004</v>
      </c>
      <c r="E28" s="11" t="s">
        <v>103</v>
      </c>
    </row>
    <row r="29" spans="2:6" x14ac:dyDescent="0.3">
      <c r="B29" s="4" t="s">
        <v>22</v>
      </c>
      <c r="C29" s="12" t="s">
        <v>75</v>
      </c>
      <c r="D29" s="14">
        <v>4.5</v>
      </c>
      <c r="E29" s="11" t="s">
        <v>104</v>
      </c>
    </row>
    <row r="30" spans="2:6" x14ac:dyDescent="0.3">
      <c r="B30" s="4" t="s">
        <v>22</v>
      </c>
      <c r="C30" s="12" t="s">
        <v>75</v>
      </c>
      <c r="D30" s="14">
        <v>4.5999999999999996</v>
      </c>
      <c r="E30" s="11" t="s">
        <v>105</v>
      </c>
    </row>
    <row r="31" spans="2:6" ht="27.6" x14ac:dyDescent="0.3">
      <c r="B31" s="4" t="s">
        <v>22</v>
      </c>
      <c r="C31" s="12" t="s">
        <v>75</v>
      </c>
      <c r="D31" s="14">
        <v>4.7</v>
      </c>
      <c r="E31" s="11" t="s">
        <v>106</v>
      </c>
    </row>
    <row r="32" spans="2:6" x14ac:dyDescent="0.3">
      <c r="B32" s="4" t="s">
        <v>23</v>
      </c>
      <c r="C32" s="12" t="s">
        <v>75</v>
      </c>
      <c r="D32" s="14">
        <v>4.8</v>
      </c>
      <c r="E32" s="11" t="s">
        <v>107</v>
      </c>
    </row>
    <row r="33" spans="2:5" x14ac:dyDescent="0.3">
      <c r="B33" s="4" t="s">
        <v>24</v>
      </c>
      <c r="C33" s="12" t="s">
        <v>75</v>
      </c>
      <c r="D33" s="14">
        <v>4.9000000000000004</v>
      </c>
      <c r="E33" s="11" t="s">
        <v>108</v>
      </c>
    </row>
    <row r="34" spans="2:5" x14ac:dyDescent="0.3">
      <c r="B34" s="4" t="s">
        <v>172</v>
      </c>
      <c r="C34" s="12" t="s">
        <v>75</v>
      </c>
      <c r="D34" s="14" t="s">
        <v>67</v>
      </c>
      <c r="E34" s="11" t="s">
        <v>109</v>
      </c>
    </row>
    <row r="35" spans="2:5" x14ac:dyDescent="0.3">
      <c r="B35" s="4" t="s">
        <v>172</v>
      </c>
      <c r="C35" s="12" t="s">
        <v>75</v>
      </c>
      <c r="D35" s="14">
        <v>4.1100000000000003</v>
      </c>
      <c r="E35" s="11" t="s">
        <v>110</v>
      </c>
    </row>
    <row r="36" spans="2:5" x14ac:dyDescent="0.3">
      <c r="B36" s="4" t="s">
        <v>172</v>
      </c>
      <c r="C36" s="12" t="s">
        <v>75</v>
      </c>
      <c r="D36" s="14">
        <v>4.12</v>
      </c>
      <c r="E36" s="11" t="s">
        <v>111</v>
      </c>
    </row>
    <row r="37" spans="2:5" ht="27.6" x14ac:dyDescent="0.3">
      <c r="B37" s="4" t="s">
        <v>25</v>
      </c>
      <c r="C37" s="12" t="s">
        <v>75</v>
      </c>
      <c r="D37" s="14">
        <v>4.13</v>
      </c>
      <c r="E37" s="11" t="s">
        <v>112</v>
      </c>
    </row>
    <row r="38" spans="2:5" x14ac:dyDescent="0.3">
      <c r="B38" s="4" t="s">
        <v>26</v>
      </c>
      <c r="C38" s="12" t="s">
        <v>75</v>
      </c>
      <c r="D38" s="14">
        <v>4.1399999999999997</v>
      </c>
      <c r="E38" s="11" t="s">
        <v>113</v>
      </c>
    </row>
    <row r="39" spans="2:5" x14ac:dyDescent="0.3">
      <c r="B39" s="4" t="s">
        <v>27</v>
      </c>
      <c r="C39" s="12" t="s">
        <v>75</v>
      </c>
      <c r="D39" s="14">
        <v>4.1500000000000004</v>
      </c>
      <c r="E39" s="11" t="s">
        <v>114</v>
      </c>
    </row>
    <row r="40" spans="2:5" x14ac:dyDescent="0.3">
      <c r="B40" s="4" t="s">
        <v>28</v>
      </c>
      <c r="C40" s="12" t="s">
        <v>75</v>
      </c>
      <c r="D40" s="14">
        <v>4.16</v>
      </c>
      <c r="E40" s="11" t="s">
        <v>115</v>
      </c>
    </row>
    <row r="41" spans="2:5" x14ac:dyDescent="0.3">
      <c r="B41" s="4" t="s">
        <v>29</v>
      </c>
      <c r="C41" s="12" t="s">
        <v>75</v>
      </c>
      <c r="D41" s="14">
        <v>4.17</v>
      </c>
      <c r="E41" s="11" t="s">
        <v>116</v>
      </c>
    </row>
    <row r="42" spans="2:5" x14ac:dyDescent="0.3">
      <c r="B42" s="4" t="s">
        <v>29</v>
      </c>
      <c r="C42" s="12" t="s">
        <v>75</v>
      </c>
      <c r="D42" s="14">
        <v>4.18</v>
      </c>
      <c r="E42" s="11" t="s">
        <v>117</v>
      </c>
    </row>
    <row r="43" spans="2:5" ht="27.6" x14ac:dyDescent="0.3">
      <c r="B43" s="4" t="s">
        <v>29</v>
      </c>
      <c r="C43" s="12" t="s">
        <v>75</v>
      </c>
      <c r="D43" s="14">
        <v>4.1900000000000004</v>
      </c>
      <c r="E43" s="11" t="s">
        <v>118</v>
      </c>
    </row>
    <row r="44" spans="2:5" x14ac:dyDescent="0.3">
      <c r="B44" s="4" t="s">
        <v>29</v>
      </c>
      <c r="C44" s="12" t="s">
        <v>75</v>
      </c>
      <c r="D44" s="14" t="s">
        <v>68</v>
      </c>
      <c r="E44" s="11" t="s">
        <v>119</v>
      </c>
    </row>
    <row r="45" spans="2:5" x14ac:dyDescent="0.3">
      <c r="B45" s="4" t="s">
        <v>27</v>
      </c>
      <c r="C45" s="12" t="s">
        <v>75</v>
      </c>
      <c r="D45" s="14">
        <v>4.21</v>
      </c>
      <c r="E45" s="11" t="s">
        <v>120</v>
      </c>
    </row>
    <row r="46" spans="2:5" x14ac:dyDescent="0.3">
      <c r="B46" s="4" t="s">
        <v>27</v>
      </c>
      <c r="C46" s="12" t="s">
        <v>75</v>
      </c>
      <c r="D46" s="14">
        <v>4.22</v>
      </c>
      <c r="E46" s="11" t="s">
        <v>121</v>
      </c>
    </row>
    <row r="47" spans="2:5" ht="27.6" x14ac:dyDescent="0.3">
      <c r="B47" s="4" t="s">
        <v>27</v>
      </c>
      <c r="C47" s="12" t="s">
        <v>75</v>
      </c>
      <c r="D47" s="14">
        <v>4.2300000000000004</v>
      </c>
      <c r="E47" s="11" t="s">
        <v>122</v>
      </c>
    </row>
    <row r="48" spans="2:5" x14ac:dyDescent="0.3">
      <c r="B48" s="4" t="s">
        <v>27</v>
      </c>
      <c r="C48" s="12" t="s">
        <v>75</v>
      </c>
      <c r="D48" s="14">
        <v>4.24</v>
      </c>
      <c r="E48" s="11" t="s">
        <v>123</v>
      </c>
    </row>
    <row r="49" spans="2:5" x14ac:dyDescent="0.3">
      <c r="B49" s="4" t="s">
        <v>27</v>
      </c>
      <c r="C49" s="12" t="s">
        <v>75</v>
      </c>
      <c r="D49" s="14">
        <v>4.25</v>
      </c>
      <c r="E49" s="11" t="s">
        <v>124</v>
      </c>
    </row>
    <row r="50" spans="2:5" ht="27.6" x14ac:dyDescent="0.3">
      <c r="B50" s="4" t="s">
        <v>30</v>
      </c>
      <c r="C50" s="12" t="s">
        <v>75</v>
      </c>
      <c r="D50" s="14">
        <v>4.26</v>
      </c>
      <c r="E50" s="11" t="s">
        <v>125</v>
      </c>
    </row>
    <row r="51" spans="2:5" ht="41.4" x14ac:dyDescent="0.3">
      <c r="B51" s="4" t="s">
        <v>22</v>
      </c>
      <c r="C51" s="12" t="s">
        <v>75</v>
      </c>
      <c r="D51" s="14">
        <v>4.2699999999999996</v>
      </c>
      <c r="E51" s="11" t="s">
        <v>126</v>
      </c>
    </row>
    <row r="52" spans="2:5" x14ac:dyDescent="0.3">
      <c r="B52" s="4" t="s">
        <v>22</v>
      </c>
      <c r="C52" s="12" t="s">
        <v>75</v>
      </c>
      <c r="D52" s="14">
        <v>4.28</v>
      </c>
      <c r="E52" s="11" t="s">
        <v>127</v>
      </c>
    </row>
    <row r="53" spans="2:5" x14ac:dyDescent="0.3">
      <c r="B53" s="4" t="s">
        <v>22</v>
      </c>
      <c r="C53" s="12" t="s">
        <v>75</v>
      </c>
      <c r="D53" s="14">
        <v>4.29</v>
      </c>
      <c r="E53" s="11" t="s">
        <v>128</v>
      </c>
    </row>
    <row r="54" spans="2:5" ht="27.6" x14ac:dyDescent="0.3">
      <c r="B54" s="4" t="s">
        <v>29</v>
      </c>
      <c r="C54" s="12" t="s">
        <v>75</v>
      </c>
      <c r="D54" s="14" t="s">
        <v>69</v>
      </c>
      <c r="E54" s="11" t="s">
        <v>129</v>
      </c>
    </row>
    <row r="55" spans="2:5" s="7" customFormat="1" ht="27.6" x14ac:dyDescent="0.3">
      <c r="B55" s="10" t="s">
        <v>27</v>
      </c>
      <c r="C55" s="12" t="s">
        <v>75</v>
      </c>
      <c r="D55" s="15">
        <v>4.3099999999999996</v>
      </c>
      <c r="E55" s="16" t="s">
        <v>130</v>
      </c>
    </row>
    <row r="56" spans="2:5" s="13" customFormat="1" ht="27.6" x14ac:dyDescent="0.3">
      <c r="B56" s="22" t="s">
        <v>31</v>
      </c>
      <c r="C56" s="12" t="s">
        <v>76</v>
      </c>
      <c r="D56" s="23">
        <v>5.0999999999999996</v>
      </c>
      <c r="E56" s="24" t="s">
        <v>131</v>
      </c>
    </row>
    <row r="57" spans="2:5" x14ac:dyDescent="0.3">
      <c r="B57" s="4" t="s">
        <v>31</v>
      </c>
      <c r="C57" s="12" t="s">
        <v>76</v>
      </c>
      <c r="D57" s="14">
        <v>5.2</v>
      </c>
      <c r="E57" s="11" t="s">
        <v>132</v>
      </c>
    </row>
    <row r="58" spans="2:5" ht="27.6" x14ac:dyDescent="0.3">
      <c r="B58" s="4" t="s">
        <v>32</v>
      </c>
      <c r="C58" s="12" t="s">
        <v>76</v>
      </c>
      <c r="D58" s="14">
        <v>5.3</v>
      </c>
      <c r="E58" s="11" t="s">
        <v>133</v>
      </c>
    </row>
    <row r="59" spans="2:5" x14ac:dyDescent="0.3">
      <c r="B59" s="4" t="s">
        <v>33</v>
      </c>
      <c r="C59" s="12" t="s">
        <v>76</v>
      </c>
      <c r="D59" s="14">
        <v>5.4</v>
      </c>
      <c r="E59" s="11" t="s">
        <v>134</v>
      </c>
    </row>
    <row r="60" spans="2:5" x14ac:dyDescent="0.3">
      <c r="B60" s="4" t="s">
        <v>34</v>
      </c>
      <c r="C60" s="12" t="s">
        <v>76</v>
      </c>
      <c r="D60" s="14">
        <v>5.5</v>
      </c>
      <c r="E60" s="11" t="s">
        <v>135</v>
      </c>
    </row>
    <row r="61" spans="2:5" x14ac:dyDescent="0.3">
      <c r="B61" s="4" t="s">
        <v>32</v>
      </c>
      <c r="C61" s="12" t="s">
        <v>76</v>
      </c>
      <c r="D61" s="14">
        <v>5.6</v>
      </c>
      <c r="E61" s="11" t="s">
        <v>136</v>
      </c>
    </row>
    <row r="62" spans="2:5" x14ac:dyDescent="0.3">
      <c r="B62" s="4" t="s">
        <v>35</v>
      </c>
      <c r="C62" s="12" t="s">
        <v>76</v>
      </c>
      <c r="D62" s="14">
        <v>5.7</v>
      </c>
      <c r="E62" s="11" t="s">
        <v>137</v>
      </c>
    </row>
    <row r="63" spans="2:5" x14ac:dyDescent="0.3">
      <c r="B63" s="4" t="s">
        <v>35</v>
      </c>
      <c r="C63" s="12" t="s">
        <v>76</v>
      </c>
      <c r="D63" s="14">
        <v>5.8</v>
      </c>
      <c r="E63" s="11" t="s">
        <v>138</v>
      </c>
    </row>
    <row r="64" spans="2:5" x14ac:dyDescent="0.3">
      <c r="B64" s="4" t="s">
        <v>36</v>
      </c>
      <c r="C64" s="12" t="s">
        <v>76</v>
      </c>
      <c r="D64" s="14">
        <v>5.9</v>
      </c>
      <c r="E64" s="11" t="s">
        <v>139</v>
      </c>
    </row>
    <row r="65" spans="2:5" x14ac:dyDescent="0.3">
      <c r="B65" s="4" t="s">
        <v>37</v>
      </c>
      <c r="C65" s="12" t="s">
        <v>76</v>
      </c>
      <c r="D65" s="14" t="s">
        <v>70</v>
      </c>
      <c r="E65" s="11" t="s">
        <v>140</v>
      </c>
    </row>
    <row r="66" spans="2:5" x14ac:dyDescent="0.3">
      <c r="B66" s="4" t="s">
        <v>38</v>
      </c>
      <c r="C66" s="12" t="s">
        <v>76</v>
      </c>
      <c r="D66" s="14">
        <v>5.1100000000000003</v>
      </c>
      <c r="E66" s="11" t="s">
        <v>141</v>
      </c>
    </row>
    <row r="67" spans="2:5" s="7" customFormat="1" x14ac:dyDescent="0.3">
      <c r="B67" s="10" t="s">
        <v>39</v>
      </c>
      <c r="C67" s="12" t="s">
        <v>76</v>
      </c>
      <c r="D67" s="15">
        <v>5.12</v>
      </c>
      <c r="E67" s="16" t="s">
        <v>142</v>
      </c>
    </row>
    <row r="68" spans="2:5" s="13" customFormat="1" x14ac:dyDescent="0.3">
      <c r="B68" s="22" t="s">
        <v>40</v>
      </c>
      <c r="C68" s="12" t="s">
        <v>77</v>
      </c>
      <c r="D68" s="23" t="s">
        <v>71</v>
      </c>
      <c r="E68" s="24" t="s">
        <v>143</v>
      </c>
    </row>
    <row r="69" spans="2:5" x14ac:dyDescent="0.3">
      <c r="B69" s="4" t="s">
        <v>41</v>
      </c>
      <c r="C69" s="12" t="s">
        <v>77</v>
      </c>
      <c r="D69" s="14">
        <v>6.2</v>
      </c>
      <c r="E69" s="11" t="s">
        <v>144</v>
      </c>
    </row>
    <row r="70" spans="2:5" x14ac:dyDescent="0.3">
      <c r="B70" s="4" t="s">
        <v>42</v>
      </c>
      <c r="C70" s="12" t="s">
        <v>77</v>
      </c>
      <c r="D70" s="14">
        <v>6.3</v>
      </c>
      <c r="E70" s="11" t="s">
        <v>145</v>
      </c>
    </row>
    <row r="71" spans="2:5" x14ac:dyDescent="0.3">
      <c r="B71" s="4" t="s">
        <v>43</v>
      </c>
      <c r="C71" s="12" t="s">
        <v>77</v>
      </c>
      <c r="D71" s="14">
        <v>6.4</v>
      </c>
      <c r="E71" s="11" t="s">
        <v>146</v>
      </c>
    </row>
    <row r="72" spans="2:5" x14ac:dyDescent="0.3">
      <c r="B72" s="4" t="s">
        <v>44</v>
      </c>
      <c r="C72" s="12" t="s">
        <v>77</v>
      </c>
      <c r="D72" s="14">
        <v>6.5</v>
      </c>
      <c r="E72" s="11" t="s">
        <v>147</v>
      </c>
    </row>
    <row r="73" spans="2:5" x14ac:dyDescent="0.3">
      <c r="B73" s="4" t="s">
        <v>45</v>
      </c>
      <c r="C73" s="12" t="s">
        <v>77</v>
      </c>
      <c r="D73" s="14">
        <v>6.6</v>
      </c>
      <c r="E73" s="11" t="s">
        <v>148</v>
      </c>
    </row>
    <row r="74" spans="2:5" x14ac:dyDescent="0.3">
      <c r="B74" s="4" t="s">
        <v>46</v>
      </c>
      <c r="C74" s="12" t="s">
        <v>77</v>
      </c>
      <c r="D74" s="14">
        <v>6.7</v>
      </c>
      <c r="E74" s="11" t="s">
        <v>149</v>
      </c>
    </row>
    <row r="75" spans="2:5" x14ac:dyDescent="0.3">
      <c r="B75" s="4" t="s">
        <v>47</v>
      </c>
      <c r="C75" s="12" t="s">
        <v>77</v>
      </c>
      <c r="D75" s="14">
        <v>6.8</v>
      </c>
      <c r="E75" s="11" t="s">
        <v>150</v>
      </c>
    </row>
    <row r="76" spans="2:5" ht="27.6" x14ac:dyDescent="0.3">
      <c r="B76" s="4" t="s">
        <v>48</v>
      </c>
      <c r="C76" s="12" t="s">
        <v>77</v>
      </c>
      <c r="D76" s="14">
        <v>6.9</v>
      </c>
      <c r="E76" s="11" t="s">
        <v>151</v>
      </c>
    </row>
    <row r="77" spans="2:5" ht="27.6" x14ac:dyDescent="0.3">
      <c r="B77" s="4" t="s">
        <v>49</v>
      </c>
      <c r="C77" s="12" t="s">
        <v>77</v>
      </c>
      <c r="D77" s="14" t="s">
        <v>72</v>
      </c>
      <c r="E77" s="11" t="s">
        <v>152</v>
      </c>
    </row>
    <row r="78" spans="2:5" x14ac:dyDescent="0.3">
      <c r="B78" s="4" t="s">
        <v>50</v>
      </c>
      <c r="C78" s="12" t="s">
        <v>77</v>
      </c>
      <c r="D78" s="14">
        <v>6.11</v>
      </c>
      <c r="E78" s="11" t="s">
        <v>153</v>
      </c>
    </row>
    <row r="79" spans="2:5" ht="27.6" x14ac:dyDescent="0.3">
      <c r="B79" s="4" t="s">
        <v>51</v>
      </c>
      <c r="C79" s="12" t="s">
        <v>77</v>
      </c>
      <c r="D79" s="14">
        <v>6.12</v>
      </c>
      <c r="E79" s="11" t="s">
        <v>154</v>
      </c>
    </row>
    <row r="80" spans="2:5" ht="27.6" x14ac:dyDescent="0.3">
      <c r="B80" s="4" t="s">
        <v>52</v>
      </c>
      <c r="C80" s="12" t="s">
        <v>77</v>
      </c>
      <c r="D80" s="14">
        <v>6.13</v>
      </c>
      <c r="E80" s="11" t="s">
        <v>155</v>
      </c>
    </row>
    <row r="81" spans="2:5" ht="27.6" x14ac:dyDescent="0.3">
      <c r="B81" s="4" t="s">
        <v>53</v>
      </c>
      <c r="C81" s="12" t="s">
        <v>77</v>
      </c>
      <c r="D81" s="14">
        <v>6.14</v>
      </c>
      <c r="E81" s="11" t="s">
        <v>156</v>
      </c>
    </row>
    <row r="82" spans="2:5" ht="27.6" x14ac:dyDescent="0.3">
      <c r="B82" s="4" t="s">
        <v>54</v>
      </c>
      <c r="C82" s="12" t="s">
        <v>77</v>
      </c>
      <c r="D82" s="14">
        <v>6.15</v>
      </c>
      <c r="E82" s="11" t="s">
        <v>157</v>
      </c>
    </row>
    <row r="83" spans="2:5" x14ac:dyDescent="0.3">
      <c r="B83" s="4" t="s">
        <v>55</v>
      </c>
      <c r="C83" s="12" t="s">
        <v>77</v>
      </c>
      <c r="D83" s="14">
        <v>6.16</v>
      </c>
      <c r="E83" s="11" t="s">
        <v>158</v>
      </c>
    </row>
    <row r="84" spans="2:5" s="7" customFormat="1" x14ac:dyDescent="0.3">
      <c r="B84" s="10" t="s">
        <v>56</v>
      </c>
      <c r="C84" s="12" t="s">
        <v>77</v>
      </c>
      <c r="D84" s="15">
        <v>6.17</v>
      </c>
      <c r="E84" s="16" t="s">
        <v>159</v>
      </c>
    </row>
    <row r="85" spans="2:5" s="13" customFormat="1" x14ac:dyDescent="0.3">
      <c r="B85" s="22" t="s">
        <v>57</v>
      </c>
      <c r="C85" s="12" t="s">
        <v>78</v>
      </c>
      <c r="D85" s="23">
        <v>7.1</v>
      </c>
      <c r="E85" s="24" t="s">
        <v>160</v>
      </c>
    </row>
    <row r="86" spans="2:5" x14ac:dyDescent="0.3">
      <c r="B86" s="4" t="s">
        <v>58</v>
      </c>
      <c r="C86" s="12" t="s">
        <v>78</v>
      </c>
      <c r="D86" s="14">
        <v>7.2</v>
      </c>
      <c r="E86" s="11" t="s">
        <v>161</v>
      </c>
    </row>
    <row r="87" spans="2:5" ht="41.4" x14ac:dyDescent="0.3">
      <c r="B87" s="4" t="s">
        <v>59</v>
      </c>
      <c r="C87" s="12" t="s">
        <v>78</v>
      </c>
      <c r="D87" s="14">
        <v>7.3</v>
      </c>
      <c r="E87" s="11" t="s">
        <v>162</v>
      </c>
    </row>
    <row r="88" spans="2:5" ht="27.6" x14ac:dyDescent="0.3">
      <c r="B88" s="4" t="s">
        <v>60</v>
      </c>
      <c r="C88" s="12" t="s">
        <v>78</v>
      </c>
      <c r="D88" s="14">
        <v>7.4</v>
      </c>
      <c r="E88" s="11" t="s">
        <v>163</v>
      </c>
    </row>
    <row r="89" spans="2:5" ht="27.6" x14ac:dyDescent="0.3">
      <c r="B89" s="4" t="s">
        <v>60</v>
      </c>
      <c r="C89" s="12" t="s">
        <v>78</v>
      </c>
      <c r="D89" s="14">
        <v>7.5</v>
      </c>
      <c r="E89" s="11" t="s">
        <v>164</v>
      </c>
    </row>
    <row r="90" spans="2:5" ht="27.6" x14ac:dyDescent="0.3">
      <c r="B90" s="4" t="s">
        <v>60</v>
      </c>
      <c r="C90" s="12" t="s">
        <v>78</v>
      </c>
      <c r="D90" s="14">
        <v>7.6</v>
      </c>
      <c r="E90" s="11" t="s">
        <v>165</v>
      </c>
    </row>
    <row r="91" spans="2:5" s="7" customFormat="1" x14ac:dyDescent="0.3">
      <c r="B91" s="10" t="s">
        <v>61</v>
      </c>
      <c r="C91" s="12" t="s">
        <v>78</v>
      </c>
      <c r="D91" s="15">
        <v>7.7</v>
      </c>
      <c r="E91" s="16" t="s">
        <v>166</v>
      </c>
    </row>
    <row r="92" spans="2:5" s="13" customFormat="1" x14ac:dyDescent="0.3">
      <c r="B92" s="22" t="s">
        <v>62</v>
      </c>
      <c r="C92" s="12" t="s">
        <v>79</v>
      </c>
      <c r="D92" s="23">
        <v>8.1</v>
      </c>
      <c r="E92" s="24" t="s">
        <v>167</v>
      </c>
    </row>
    <row r="93" spans="2:5" s="7" customFormat="1" ht="27.6" x14ac:dyDescent="0.3">
      <c r="B93" s="10" t="s">
        <v>63</v>
      </c>
      <c r="C93" s="12" t="s">
        <v>79</v>
      </c>
      <c r="D93" s="15">
        <v>8.1999999999999993</v>
      </c>
      <c r="E93" s="16" t="s">
        <v>168</v>
      </c>
    </row>
    <row r="94" spans="2:5" s="13" customFormat="1" x14ac:dyDescent="0.3">
      <c r="B94" s="22" t="s">
        <v>64</v>
      </c>
      <c r="C94" s="12" t="s">
        <v>80</v>
      </c>
      <c r="D94" s="23">
        <v>9.1</v>
      </c>
      <c r="E94" s="24" t="s">
        <v>169</v>
      </c>
    </row>
    <row r="95" spans="2:5" x14ac:dyDescent="0.3">
      <c r="B95" s="4" t="s">
        <v>64</v>
      </c>
      <c r="C95" s="12" t="s">
        <v>80</v>
      </c>
      <c r="D95" s="14">
        <v>9.1999999999999993</v>
      </c>
      <c r="E95" s="11" t="s">
        <v>170</v>
      </c>
    </row>
    <row r="96" spans="2:5" s="7" customFormat="1" x14ac:dyDescent="0.3">
      <c r="B96" s="10" t="s">
        <v>65</v>
      </c>
      <c r="C96" s="12" t="s">
        <v>80</v>
      </c>
      <c r="D96" s="15">
        <v>9.3000000000000007</v>
      </c>
      <c r="E96" s="16" t="s">
        <v>171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5C1FD-1F2B-437C-A6E2-C0BFD2C167B7}">
  <dimension ref="B6:H16"/>
  <sheetViews>
    <sheetView showGridLines="0" tabSelected="1" workbookViewId="0">
      <selection activeCell="M17" sqref="M17"/>
    </sheetView>
  </sheetViews>
  <sheetFormatPr defaultRowHeight="13.8" x14ac:dyDescent="0.25"/>
  <cols>
    <col min="1" max="16384" width="8.88671875" style="36"/>
  </cols>
  <sheetData>
    <row r="6" spans="2:8" ht="21" x14ac:dyDescent="0.4">
      <c r="B6" s="35" t="s">
        <v>178</v>
      </c>
    </row>
    <row r="16" spans="2:8" x14ac:dyDescent="0.25">
      <c r="H16" s="37" t="s">
        <v>179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01D6-AD8C-41A1-A6B3-97EF7238C567}">
  <dimension ref="B1:D37"/>
  <sheetViews>
    <sheetView showGridLines="0" zoomScaleNormal="100" zoomScaleSheetLayoutView="70" workbookViewId="0">
      <selection activeCell="C2" sqref="C2"/>
    </sheetView>
  </sheetViews>
  <sheetFormatPr defaultColWidth="0" defaultRowHeight="15" zeroHeight="1" x14ac:dyDescent="0.25"/>
  <cols>
    <col min="1" max="1" width="6.6640625" style="1" customWidth="1"/>
    <col min="2" max="2" width="17.21875" style="25" bestFit="1" customWidth="1"/>
    <col min="3" max="3" width="125.77734375" style="25" customWidth="1"/>
    <col min="4" max="4" width="50.77734375" style="25" customWidth="1"/>
    <col min="5" max="5" width="6.6640625" style="1" customWidth="1"/>
    <col min="6" max="16384" width="8.88671875" style="1" hidden="1"/>
  </cols>
  <sheetData>
    <row r="1" spans="2:4" x14ac:dyDescent="0.25">
      <c r="C1" s="29"/>
      <c r="D1" s="2"/>
    </row>
    <row r="2" spans="2:4" ht="62.4" x14ac:dyDescent="0.25">
      <c r="B2" s="31" t="s">
        <v>1</v>
      </c>
      <c r="C2" s="32" t="s">
        <v>75</v>
      </c>
      <c r="D2" s="34" t="s">
        <v>177</v>
      </c>
    </row>
    <row r="3" spans="2:4" x14ac:dyDescent="0.25">
      <c r="B3" s="26"/>
      <c r="C3" s="28"/>
      <c r="D3" s="26"/>
    </row>
    <row r="4" spans="2:4" ht="19.95" customHeight="1" x14ac:dyDescent="0.25">
      <c r="B4" s="33" t="s">
        <v>2</v>
      </c>
      <c r="C4" s="33" t="s">
        <v>3</v>
      </c>
      <c r="D4" s="33" t="s">
        <v>0</v>
      </c>
    </row>
    <row r="5" spans="2:4" s="27" customFormat="1" ht="30" customHeight="1" x14ac:dyDescent="0.3">
      <c r="B5" s="26" cm="1">
        <f t="array" ref="B5:B35">+_xlfn._xlws.FILTER(Folha1!D3:D96,Folha1!C3:C96=Assessment!C2,"")</f>
        <v>4.0999999999999996</v>
      </c>
      <c r="C5" s="28" t="str" cm="1">
        <f t="array" ref="C5:C35">+IF(C2="Nenhuma das opções",CONCATENATE(Folha1!K2," ",Folha1!K3," ",Folha1!M2),_xlfn._xlws.FILTER(Folha1!E3:E96,Folha1!C3:C96=Assessment!C2))</f>
        <v>Produção de energia eléctrica através da tecnologia solar fotovoltaica</v>
      </c>
      <c r="D5" s="26" t="str" cm="1">
        <f t="array" ref="D5:D35">+_xlfn._xlws.FILTER(Folha1!B3:B96,Folha1!C3:C96=Assessment!C2,"")</f>
        <v>D35.11, F42.22</v>
      </c>
    </row>
    <row r="6" spans="2:4" s="27" customFormat="1" ht="30" customHeight="1" x14ac:dyDescent="0.3">
      <c r="B6" s="26">
        <v>4.2</v>
      </c>
      <c r="C6" s="28" t="str">
        <v>Produção de energia eléctrica através da tecnologia de energia solar concentrada (CSP)</v>
      </c>
      <c r="D6" s="26" t="str">
        <v>D35.11, F42.22</v>
      </c>
    </row>
    <row r="7" spans="2:4" s="27" customFormat="1" ht="30" customHeight="1" x14ac:dyDescent="0.3">
      <c r="B7" s="26">
        <v>4.3</v>
      </c>
      <c r="C7" s="28" t="str">
        <v>Produção de eletricidade a partir da energia eólica</v>
      </c>
      <c r="D7" s="26" t="str">
        <v>D35.11, F42.22</v>
      </c>
    </row>
    <row r="8" spans="2:4" s="27" customFormat="1" ht="30" customHeight="1" x14ac:dyDescent="0.3">
      <c r="B8" s="25">
        <v>4.4000000000000004</v>
      </c>
      <c r="C8" s="29" t="str">
        <v>Produção de energia eléctrica a partir de tecnologias de energia dos oceanos</v>
      </c>
      <c r="D8" s="25" t="str">
        <v>D35.11, F42.22</v>
      </c>
    </row>
    <row r="9" spans="2:4" s="27" customFormat="1" ht="30" customHeight="1" x14ac:dyDescent="0.3">
      <c r="B9" s="26">
        <v>4.5</v>
      </c>
      <c r="C9" s="28" t="str">
        <v>Produção de eletricidade a partir de energia hidrelétrica</v>
      </c>
      <c r="D9" s="26" t="str">
        <v>D35.11, F42.22</v>
      </c>
    </row>
    <row r="10" spans="2:4" s="27" customFormat="1" ht="30" customHeight="1" x14ac:dyDescent="0.3">
      <c r="B10" s="26">
        <v>4.5999999999999996</v>
      </c>
      <c r="C10" s="28" t="str">
        <v>Produção de eletricidade a partir de energia geotérmica</v>
      </c>
      <c r="D10" s="26" t="str">
        <v>D35.11, F42.22</v>
      </c>
    </row>
    <row r="11" spans="2:4" s="27" customFormat="1" ht="30" customHeight="1" x14ac:dyDescent="0.3">
      <c r="B11" s="26">
        <v>4.7</v>
      </c>
      <c r="C11" s="28" t="str">
        <v>Produção de eletricidade a partir de combustíveis líquidos e gasosos não fósseis renováveis</v>
      </c>
      <c r="D11" s="26" t="str">
        <v>D35.11, F42.22</v>
      </c>
    </row>
    <row r="12" spans="2:4" s="27" customFormat="1" ht="30" customHeight="1" x14ac:dyDescent="0.3">
      <c r="B12" s="26">
        <v>4.8</v>
      </c>
      <c r="C12" s="28" t="str">
        <v>Produção de electricidade a partir de bioenergia</v>
      </c>
      <c r="D12" s="26" t="str">
        <v>D35.11</v>
      </c>
    </row>
    <row r="13" spans="2:4" s="27" customFormat="1" ht="30" customHeight="1" x14ac:dyDescent="0.3">
      <c r="B13" s="26">
        <v>4.9000000000000004</v>
      </c>
      <c r="C13" s="28" t="str">
        <v>Transmissão e distribuição de eletricidade</v>
      </c>
      <c r="D13" s="26" t="str">
        <v>D35.12, D35.13</v>
      </c>
    </row>
    <row r="14" spans="2:4" s="27" customFormat="1" ht="30" customHeight="1" x14ac:dyDescent="0.3">
      <c r="B14" s="26" t="str">
        <v>4.10</v>
      </c>
      <c r="C14" s="28" t="str">
        <v>Armazenamento de eletricidade</v>
      </c>
      <c r="D14" s="26" t="str">
        <v>N/A</v>
      </c>
    </row>
    <row r="15" spans="2:4" s="27" customFormat="1" ht="30" customHeight="1" x14ac:dyDescent="0.3">
      <c r="B15" s="26">
        <v>4.1100000000000003</v>
      </c>
      <c r="C15" s="28" t="str">
        <v>Armazenamento de energia térmica</v>
      </c>
      <c r="D15" s="26" t="str">
        <v>N/A</v>
      </c>
    </row>
    <row r="16" spans="2:4" s="27" customFormat="1" ht="30" customHeight="1" x14ac:dyDescent="0.3">
      <c r="B16" s="26">
        <v>4.12</v>
      </c>
      <c r="C16" s="28" t="str">
        <v>Armazenamento de hidrogénio</v>
      </c>
      <c r="D16" s="26" t="str">
        <v>N/A</v>
      </c>
    </row>
    <row r="17" spans="2:4" s="27" customFormat="1" ht="30" customHeight="1" x14ac:dyDescent="0.3">
      <c r="B17" s="26">
        <v>4.13</v>
      </c>
      <c r="C17" s="28" t="str">
        <v>Produção de biogás e de biocombustíveis para utilização nos transportes e de biolíquidos</v>
      </c>
      <c r="D17" s="26" t="str">
        <v>D35.21</v>
      </c>
    </row>
    <row r="18" spans="2:4" s="27" customFormat="1" ht="30" customHeight="1" x14ac:dyDescent="0.3">
      <c r="B18" s="26">
        <v>4.1399999999999997</v>
      </c>
      <c r="C18" s="28" t="str">
        <v>Redes de transporte e distribuição de gases renováveis e com baixo teor de carbono</v>
      </c>
      <c r="D18" s="26" t="str">
        <v>D35.22, F42.21, H49.50</v>
      </c>
    </row>
    <row r="19" spans="2:4" s="27" customFormat="1" ht="30" customHeight="1" x14ac:dyDescent="0.3">
      <c r="B19" s="26">
        <v>4.1500000000000004</v>
      </c>
      <c r="C19" s="28" t="str">
        <v>Distribuição de aquecimento/arrefecimento urbano</v>
      </c>
      <c r="D19" s="26" t="str">
        <v>D35.30</v>
      </c>
    </row>
    <row r="20" spans="2:4" s="27" customFormat="1" ht="30" customHeight="1" x14ac:dyDescent="0.3">
      <c r="B20" s="26">
        <v>4.16</v>
      </c>
      <c r="C20" s="28" t="str">
        <v>Instalação e funcionamento de bombas de calor eléctricas</v>
      </c>
      <c r="D20" s="26" t="str">
        <v>D35.30, F43.22</v>
      </c>
    </row>
    <row r="21" spans="2:4" s="27" customFormat="1" ht="30" customHeight="1" x14ac:dyDescent="0.3">
      <c r="B21" s="26">
        <v>4.17</v>
      </c>
      <c r="C21" s="28" t="str">
        <v>Geração combinada de calor/frio e eletricidade a partir da energia solar</v>
      </c>
      <c r="D21" s="26" t="str">
        <v>D35.11, D35.30</v>
      </c>
    </row>
    <row r="22" spans="2:4" s="27" customFormat="1" ht="30" customHeight="1" x14ac:dyDescent="0.3">
      <c r="B22" s="26">
        <v>4.18</v>
      </c>
      <c r="C22" s="28" t="str">
        <v>Geração combinada de calor/frio e eletricidade a partir da energia geotérmica</v>
      </c>
      <c r="D22" s="26" t="str">
        <v>D35.11, D35.30</v>
      </c>
    </row>
    <row r="23" spans="2:4" s="27" customFormat="1" ht="30" customHeight="1" x14ac:dyDescent="0.3">
      <c r="B23" s="25">
        <v>4.1900000000000004</v>
      </c>
      <c r="C23" s="29" t="str">
        <v>Geração combinada de calor/frio e eletricidade a partir de combustíveis líquidos e gasosos não fósseis renováveis</v>
      </c>
      <c r="D23" s="25" t="str">
        <v>D35.11, D35.30</v>
      </c>
    </row>
    <row r="24" spans="2:4" s="27" customFormat="1" ht="30" customHeight="1" x14ac:dyDescent="0.3">
      <c r="B24" s="25" t="str">
        <v>4.20</v>
      </c>
      <c r="C24" s="29" t="str">
        <v>Geração combinada de calor/frio e eletricidade a partir da bioenergia</v>
      </c>
      <c r="D24" s="25" t="str">
        <v>D35.11, D35.30</v>
      </c>
    </row>
    <row r="25" spans="2:4" s="27" customFormat="1" ht="30" customHeight="1" x14ac:dyDescent="0.3">
      <c r="B25" s="25">
        <v>4.21</v>
      </c>
      <c r="C25" s="29" t="str">
        <v>Produção de calor/frio a partir de aquecimento solar térmico</v>
      </c>
      <c r="D25" s="25" t="str">
        <v>D35.30</v>
      </c>
    </row>
    <row r="26" spans="2:4" s="27" customFormat="1" ht="30" customHeight="1" x14ac:dyDescent="0.3">
      <c r="B26" s="25">
        <v>4.22</v>
      </c>
      <c r="C26" s="29" t="str">
        <v>Produção de calor/frio a partir de energia geotérmica</v>
      </c>
      <c r="D26" s="25" t="str">
        <v>D35.30</v>
      </c>
    </row>
    <row r="27" spans="2:4" s="27" customFormat="1" ht="30" customHeight="1" x14ac:dyDescent="0.3">
      <c r="B27" s="25">
        <v>4.2300000000000004</v>
      </c>
      <c r="C27" s="29" t="str">
        <v>Produção de calor/frio a partir de combustíveis líquidos e gasosos não fósseis renováveis</v>
      </c>
      <c r="D27" s="25" t="str">
        <v>D35.30</v>
      </c>
    </row>
    <row r="28" spans="2:4" s="27" customFormat="1" ht="30" customHeight="1" x14ac:dyDescent="0.3">
      <c r="B28" s="25">
        <v>4.24</v>
      </c>
      <c r="C28" s="29" t="str">
        <v>Produção de calor/frio a partir de bioenergia</v>
      </c>
      <c r="D28" s="25" t="str">
        <v>D35.30</v>
      </c>
    </row>
    <row r="29" spans="2:4" s="27" customFormat="1" ht="30" customHeight="1" x14ac:dyDescent="0.3">
      <c r="B29" s="25">
        <v>4.25</v>
      </c>
      <c r="C29" s="29" t="str">
        <v>Produção de calor/frio a partir de calor residual</v>
      </c>
      <c r="D29" s="25" t="str">
        <v>D35.30</v>
      </c>
    </row>
    <row r="30" spans="2:4" s="27" customFormat="1" ht="30" customHeight="1" x14ac:dyDescent="0.3">
      <c r="B30" s="25">
        <v>4.26</v>
      </c>
      <c r="C30" s="29" t="str">
        <v>Fases pré-comerciais de tecnologias avançadas para produzir energia a partir de processos nucleares com um mínimo de resíduos do ciclo do combustível</v>
      </c>
      <c r="D30" s="25" t="str">
        <v>M72, M72.1</v>
      </c>
    </row>
    <row r="31" spans="2:4" s="27" customFormat="1" ht="30" customHeight="1" x14ac:dyDescent="0.3">
      <c r="B31" s="25">
        <v>4.2699999999999996</v>
      </c>
      <c r="C31" s="29" t="str">
        <v>Construção e exploração segura de novas centrais nucleares para a produção de eletricidade e/ou calor, incluindo para a produção de hidrogénio, utilizando as melhores tecnologias disponíveis</v>
      </c>
      <c r="D31" s="25" t="str">
        <v>D35.11, F42.22</v>
      </c>
    </row>
    <row r="32" spans="2:4" s="27" customFormat="1" ht="30" customHeight="1" x14ac:dyDescent="0.3">
      <c r="B32" s="25">
        <v>4.28</v>
      </c>
      <c r="C32" s="29" t="str">
        <v>Produção de eletricidade a partir de energia nuclear em instalações existentes</v>
      </c>
      <c r="D32" s="25" t="str">
        <v>D35.11, F42.22</v>
      </c>
    </row>
    <row r="33" spans="2:4" s="27" customFormat="1" ht="30" customHeight="1" x14ac:dyDescent="0.3">
      <c r="B33" s="25">
        <v>4.29</v>
      </c>
      <c r="C33" s="29" t="str">
        <v>Produção de eletricidade a partir de combustíveis fósseis gasosos</v>
      </c>
      <c r="D33" s="25" t="str">
        <v>D35.11, F42.22</v>
      </c>
    </row>
    <row r="34" spans="2:4" s="27" customFormat="1" ht="30" customHeight="1" x14ac:dyDescent="0.3">
      <c r="B34" s="25" t="str">
        <v>4.30</v>
      </c>
      <c r="C34" s="29" t="str">
        <v>Geração combinada de alta eficiência de calor/frio e eletricidade a partir de combustíveis fósseis gasosos</v>
      </c>
      <c r="D34" s="25" t="str">
        <v>D35.11, D35.30</v>
      </c>
    </row>
    <row r="35" spans="2:4" s="27" customFormat="1" ht="30" customHeight="1" x14ac:dyDescent="0.3">
      <c r="B35" s="25">
        <v>4.3099999999999996</v>
      </c>
      <c r="C35" s="29" t="str">
        <v>Produção de calor/frio a partir de combustíveis fósseis gasosos num sistema eficiente de aquecimento e arrefecimento urbano</v>
      </c>
      <c r="D35" s="25" t="str">
        <v>D35.30</v>
      </c>
    </row>
    <row r="36" spans="2:4" x14ac:dyDescent="0.25"/>
    <row r="37" spans="2:4" x14ac:dyDescent="0.25"/>
  </sheetData>
  <conditionalFormatting sqref="B4:B100">
    <cfRule type="cellIs" dxfId="5" priority="10" operator="greaterThan">
      <formula>0</formula>
    </cfRule>
  </conditionalFormatting>
  <conditionalFormatting sqref="C4:C100">
    <cfRule type="notContainsBlanks" dxfId="4" priority="12">
      <formula>LEN(TRIM(C4))&gt;0</formula>
    </cfRule>
  </conditionalFormatting>
  <conditionalFormatting sqref="B5:D5 B7:D7 B9:D9 B11:D11 B13:D13 B15:D15 B17:D17 B19:D19 B21:D21 B23:D23 B25:D25 B27:D27 B29:D29 B31:D31 B33:D33 B35:D35">
    <cfRule type="notContainsBlanks" dxfId="3" priority="14">
      <formula>LEN(TRIM(B5))&gt;0</formula>
    </cfRule>
  </conditionalFormatting>
  <conditionalFormatting sqref="D5 B5">
    <cfRule type="containsBlanks" dxfId="2" priority="16">
      <formula>LEN(TRIM(B5))=0</formula>
    </cfRule>
  </conditionalFormatting>
  <conditionalFormatting sqref="B5:D35">
    <cfRule type="notContainsBlanks" dxfId="1" priority="15">
      <formula>LEN(TRIM(B5))&gt;0</formula>
    </cfRule>
  </conditionalFormatting>
  <conditionalFormatting sqref="C5">
    <cfRule type="expression" dxfId="0" priority="2">
      <formula>C2=""</formula>
    </cfRule>
  </conditionalFormatting>
  <hyperlinks>
    <hyperlink ref="D2" r:id="rId1" tooltip="Comissão Europeia" display="Caso pratique alguma das atividades listadas abaixo siga pode verificar a sua elegibilidade no site da Comissão Europeia." xr:uid="{582C81E7-4B93-4966-82E0-51A879797908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448369-92E1-4803-A72C-8E12E38AD243}">
          <x14:formula1>
            <xm:f>Folha1!$H$3:$H$12</xm:f>
          </x14:formula1>
          <xm:sqref>C2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U D A A B Q S w M E F A A C A A g A 2 H S / V r e x C 4 2 k A A A A 9 g A A A B I A H A B D b 2 5 m a W c v U G F j a 2 F n Z S 5 4 b W w g o h g A K K A U A A A A A A A A A A A A A A A A A A A A A A A A A A A A h Y 9 N D o I w G E S v Q r q n P 0 i M I R 9 l 4 V Y S E o 1 x 2 9 Q K j V A I L Z a 7 u f B I X k G M o u 5 c z p u 3 m L l f b 5 C N T R 1 c V G 9 1 a 1 L E M E W B M r I 9 a l O m a H C n c I U y D o W Q Z 1 G q Y J K N T U Z 7 T F H l X J c Q 4 r 3 H f o H b v i Q R p Y w c 8 s 1 W V q o R 6 C P r / 3 K o j X X C S I U 4 7 F 9 j e I Q Z W + K Y x p g C m S H k 2 n y F a N r 7 b H 8 g r I f a D b 3 i n Q u L H Z A 5 A n l / 4 A 9 Q S w M E F A A C A A g A 2 H S /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h 0 v 1 a 0 J v W j 3 w A A A C E C A A A T A B w A R m 9 y b X V s Y X M v U 2 V j d G l v b j E u b S C i G A A o o B Q A A A A A A A A A A A A A A A A A A A A A A A A A A A C t k M 9 q w k A Q x u + B v M O w X i I E o Y g n 8 R C C 1 / R g w E P I Y U 2 m 7 e J m R y Z j U U J e z G O f r I t R L 7 E 9 l M 5 l 4 P v m 7 6 / F S g w 5 2 A z 5 Z R k G Y d B + a M Y a c r 1 D q + e w A o s S B u D j l c 0 7 N l 5 Z n y q 0 s / T I j E 6 2 x P s d 0 T 6 a d k W m G 1 y p W 6 s q + y I l J 7 6 m j I c J E 5 W b A 0 F i B V n X p P w s X 2 x x l r N 2 7 R t x k 5 I 9 N i 4 / H 7 C N h n 1 x 1 6 k s S d c q B v E y C J 6 k j 6 F T G x T i k Z p 9 X S A R 8 2 l q X e P d 1 e 5 8 N U f G t a 2 f h o F x z y 8 c I 1 n 8 H c n i P 5 E 8 + / N B 4 U c C I 5 K / P v 8 N U E s B A i 0 A F A A C A A g A 2 H S / V r e x C 4 2 k A A A A 9 g A A A B I A A A A A A A A A A A A A A A A A A A A A A E N v b m Z p Z y 9 Q Y W N r Y W d l L n h t b F B L A Q I t A B Q A A g A I A N h 0 v 1 Y P y u m r p A A A A O k A A A A T A A A A A A A A A A A A A A A A A P A A A A B b Q 2 9 u d G V u d F 9 U e X B l c 1 0 u e G 1 s U E s B A i 0 A F A A C A A g A 2 H S / V r Q m 9 a P f A A A A I Q I A A B M A A A A A A A A A A A A A A A A A 4 Q E A A E Z v c m 1 1 b G F z L 1 N l Y 3 R p b 2 4 x L m 1 Q S w U G A A A A A A M A A w D C A A A A D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B A A A A A A A A D K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h M z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5 N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1 L T M x V D E z O j I 1 O j M x L j g z O D Y 4 O D B a I i A v P j x F b n R y e S B U e X B l P S J G a W x s Q 2 9 s d W 1 u V H l w Z X M i I F Z h b H V l P S J z Q m d Z Q U J n P T 0 i I C 8 + P E V u d H J 5 I F R 5 c G U 9 I k Z p b G x D b 2 x 1 b W 5 O Y W 1 l c y I g V m F s d W U 9 I n N b J n F 1 b 3 Q 7 T k F D R S Z x d W 9 0 O y w m c X V v d D t T Z X R v c i Z x d W 9 0 O y w m c X V v d D t O w r o g Q X R p d m l k Y W R l J n F 1 b 3 Q 7 L C Z x d W 9 0 O 0 F 0 a X Z p Z G F k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M v Q X V 0 b 1 J l b W 9 2 Z W R D b 2 x 1 b W 5 z M S 5 7 T k F D R S w w f S Z x d W 9 0 O y w m c X V v d D t T Z W N 0 a W 9 u M S 9 U Y W J l b G E z L 0 F 1 d G 9 S Z W 1 v d m V k Q 2 9 s d W 1 u c z E u e 1 N l d G 9 y L D F 9 J n F 1 b 3 Q 7 L C Z x d W 9 0 O 1 N l Y 3 R p b 2 4 x L 1 R h Y m V s Y T M v Q X V 0 b 1 J l b W 9 2 Z W R D b 2 x 1 b W 5 z M S 5 7 T s K 6 I E F 0 a X Z p Z G F k Z S w y f S Z x d W 9 0 O y w m c X V v d D t T Z W N 0 a W 9 u M S 9 U Y W J l b G E z L 0 F 1 d G 9 S Z W 1 v d m V k Q 2 9 s d W 1 u c z E u e 0 F 0 a X Z p Z G F k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l b G E z L 0 F 1 d G 9 S Z W 1 v d m V k Q 2 9 s d W 1 u c z E u e 0 5 B Q 0 U s M H 0 m c X V v d D s s J n F 1 b 3 Q 7 U 2 V j d G l v b j E v V G F i Z W x h M y 9 B d X R v U m V t b 3 Z l Z E N v b H V t b n M x L n t T Z X R v c i w x f S Z x d W 9 0 O y w m c X V v d D t T Z W N 0 a W 9 u M S 9 U Y W J l b G E z L 0 F 1 d G 9 S Z W 1 v d m V k Q 2 9 s d W 1 u c z E u e 0 7 C u i B B d G l 2 a W R h Z G U s M n 0 m c X V v d D s s J n F 1 b 3 Q 7 U 2 V j d G l v b j E v V G F i Z W x h M y 9 B d X R v U m V t b 3 Z l Z E N v b H V t b n M x L n t B d G l 2 a W R h Z G U s M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V s Y T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1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M y 0 w N S 0 z M V Q x M z o z M D o y N i 4 3 N D U 3 N T A 4 W i I g L z 4 8 R W 5 0 c n k g V H l w Z T 0 i R m l s b E N v b H V t b l R 5 c G V z I i B W Y W x 1 Z T 0 i c 0 J n Q U c i I C 8 + P E V u d H J 5 I F R 5 c G U 9 I k Z p b G x D b 2 x 1 b W 5 O Y W 1 l c y I g V m F s d W U 9 I n N b J n F 1 b 3 Q 7 T s K 6 I E F 0 a X Z p Z G F k Z S Z x d W 9 0 O y w m c X V v d D t B d G l 2 a W R h Z G U m c X V v d D s s J n F 1 b 3 Q 7 T k F D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U v Q X V 0 b 1 J l b W 9 2 Z W R D b 2 x 1 b W 5 z M S 5 7 T s K 6 I E F 0 a X Z p Z G F k Z S w w f S Z x d W 9 0 O y w m c X V v d D t T Z W N 0 a W 9 u M S 9 U Y W J l b G E 1 L 0 F 1 d G 9 S Z W 1 v d m V k Q 2 9 s d W 1 u c z E u e 0 F 0 a X Z p Z G F k Z S w x f S Z x d W 9 0 O y w m c X V v d D t T Z W N 0 a W 9 u M S 9 U Y W J l b G E 1 L 0 F 1 d G 9 S Z W 1 v d m V k Q 2 9 s d W 1 u c z E u e 0 5 B Q 0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Z W x h N S 9 B d X R v U m V t b 3 Z l Z E N v b H V t b n M x L n t O w r o g Q X R p d m l k Y W R l L D B 9 J n F 1 b 3 Q 7 L C Z x d W 9 0 O 1 N l Y 3 R p b 2 4 x L 1 R h Y m V s Y T U v Q X V 0 b 1 J l b W 9 2 Z W R D b 2 x 1 b W 5 z M S 5 7 Q X R p d m l k Y W R l L D F 9 J n F 1 b 3 Q 7 L C Z x d W 9 0 O 1 N l Y 3 R p b 2 4 x L 1 R h Y m V s Y T U v Q X V 0 b 1 J l b W 9 2 Z W R D b 2 x 1 b W 5 z M S 5 7 T k F D R S w y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Z W x h N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1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K E M 2 m 4 t d Q a 2 M + i z f t A d 7 A A A A A A I A A A A A A B B m A A A A A Q A A I A A A A O C X / v 6 j N T 4 r Y P a L 0 w 3 a 3 L w F E i n d f I 6 c O B U M w q Z f / 1 J Z A A A A A A 6 A A A A A A g A A I A A A A G M v g z j V 5 k 0 + C W h V 0 8 M O v 5 B N o f l I q 5 K C c l H 9 R q p E g v t G U A A A A G 9 Z 2 w R i a b 4 / c p t G h Q y u S A C U m o c G I q 8 U X 8 P w C T a 9 e R d 7 P N z 4 N C P L p l t k J v h 6 c y c f 2 V 2 T C 3 g t p P d / B 5 7 w n u p D M i p 8 M z 6 l e 7 I I I 4 t v I V J z b s P C Q A A A A D a e U j j q 3 S g 3 B W t W u A j M G U m z y 1 3 x e p n t p s 8 L 4 y Z Q F U Z 7 s P 6 f C h w 4 h 3 F v H B B I O p N 5 B 2 V m g a m H X V c G g w w 6 f a n F H D k = < / D a t a M a s h u p > 
</file>

<file path=customXml/itemProps1.xml><?xml version="1.0" encoding="utf-8"?>
<ds:datastoreItem xmlns:ds="http://schemas.openxmlformats.org/officeDocument/2006/customXml" ds:itemID="{E54621AF-8863-4974-88B4-9A6A9239C7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Capa</vt:lpstr>
      <vt:lpstr>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Cunha</dc:creator>
  <cp:lastModifiedBy>Ricardo Cunha</cp:lastModifiedBy>
  <dcterms:created xsi:type="dcterms:W3CDTF">2023-05-31T09:05:05Z</dcterms:created>
  <dcterms:modified xsi:type="dcterms:W3CDTF">2023-05-31T16:22:59Z</dcterms:modified>
</cp:coreProperties>
</file>